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<sst xmlns="http://schemas.openxmlformats.org/spreadsheetml/2006/main" count="512" uniqueCount="190">
  <si>
    <t>C O M U N A   S Â N I O B</t>
  </si>
  <si>
    <t>PRIMĂRIA COMUNEI SÂNIOB</t>
  </si>
  <si>
    <t>Sâniob Nr 199,C.P. 417192, Judeţul Bihor, România</t>
  </si>
  <si>
    <t>Tel: 0259 / 441128; CUI 4820291</t>
  </si>
  <si>
    <t>e-mail: registratura@saniob.ro ; web.site: www.saniob.ro</t>
  </si>
  <si>
    <t>Nr. crt</t>
  </si>
  <si>
    <t>Obiectul Contractului/ Acordului cadru</t>
  </si>
  <si>
    <t>Cod CPV</t>
  </si>
  <si>
    <t>Valoare estimată
(LEI)</t>
  </si>
  <si>
    <t>Valoare estimată
pt curs 5.00 lei/euro
(EURO)</t>
  </si>
  <si>
    <t>Procedura aplicată</t>
  </si>
  <si>
    <t>Data estimată începere procedură</t>
  </si>
  <si>
    <t>Data estimată finalizare procedură</t>
  </si>
  <si>
    <t xml:space="preserve">Lucrari suplimentare Realizare reţea de canalizare şi staţie de epurare în comuna Ciuhoi - </t>
  </si>
  <si>
    <t>45231300-8</t>
  </si>
  <si>
    <t>Achiziţie directă</t>
  </si>
  <si>
    <t>Modernizare drumurilor comunale şi săteşti 
faza D.T.A.C.</t>
  </si>
  <si>
    <t>71322000-1</t>
  </si>
  <si>
    <t>Construire capele mortuare in localitatile Ciuhoi, Cenalos faza DTAC</t>
  </si>
  <si>
    <t xml:space="preserve">Realizare reţea de gaz in comuna Saniob  D.T.A.C.    </t>
  </si>
  <si>
    <t>46.000.000</t>
  </si>
  <si>
    <t>10.000.000</t>
  </si>
  <si>
    <t>Cerere de oferta</t>
  </si>
  <si>
    <t>Sprijinirea şi dotarea Serviciului Voluntar pentru Situaţii de Urgenţă</t>
  </si>
  <si>
    <t>35110000-8</t>
  </si>
  <si>
    <t>Construire cămin cultural Sâniob 
faza D.T.A.C.</t>
  </si>
  <si>
    <t>45215221-2</t>
  </si>
  <si>
    <t>Cerere de oferte</t>
  </si>
  <si>
    <t>Reabilitarea  grădiniţa Ciuhoi
faza C+M</t>
  </si>
  <si>
    <t>45453000-7</t>
  </si>
  <si>
    <t>Reabilitare şi extindere şcoala cu clasele I -VIII Saniob faza C+M</t>
  </si>
  <si>
    <t>45214210-5</t>
  </si>
  <si>
    <t xml:space="preserve">Cerere de oferte </t>
  </si>
  <si>
    <t xml:space="preserve">Realizare reţea de canalizare şi staţie de epurare în comuna Saniob satele Ciuhoi, Sfârnaş  C+M    </t>
  </si>
  <si>
    <t>45232400-6</t>
  </si>
  <si>
    <t>Reabilitare si modernizare piata Saniob</t>
  </si>
  <si>
    <t>45213141-3</t>
  </si>
  <si>
    <t>Reabilitare trotuare in comuna Saniob, satele Saniob, Ciuhoi, Cenalos si Sfarnas</t>
  </si>
  <si>
    <t>45233120-6</t>
  </si>
  <si>
    <t>Modernizare drumurilor comunale şi săteşti 
faza C+M</t>
  </si>
  <si>
    <t>45233226-9</t>
  </si>
  <si>
    <t>Construirea de noi capacitati de productie a energiei electrice si termice (eoliană, solară,geotermală) 
faza D.T.A.C.</t>
  </si>
  <si>
    <t>71242000-6</t>
  </si>
  <si>
    <t>Construire centru de zi pentru bătrăni
faza D.T.A.C.</t>
  </si>
  <si>
    <t xml:space="preserve">Achizitie directa </t>
  </si>
  <si>
    <t>Reabilitare drumuri agricole de exploatare faza D.T.A.C.</t>
  </si>
  <si>
    <t>71241000-9</t>
  </si>
  <si>
    <t>Reabilitare si schimbare de destinatie Scoala cl I -IV Sfarnas 
faza C+M</t>
  </si>
  <si>
    <t>Construire statie de autobuz Saniob, Ciuhoi, Cenalos si Sfarnas faza C+M</t>
  </si>
  <si>
    <t>45213311-6</t>
  </si>
  <si>
    <t>Servicii de cadastru si topografie pentru aplicarea legilor findului funciar</t>
  </si>
  <si>
    <t>71351810-4</t>
  </si>
  <si>
    <t>Achizitionare carburanti, reparatii si intretinere parc, auto primarie</t>
  </si>
  <si>
    <t>09132000-3  09134200-9    50111000-6</t>
  </si>
  <si>
    <t>Materiale de curatenie</t>
  </si>
  <si>
    <t>39831240-0</t>
  </si>
  <si>
    <t>Achizitie de combustibil lichid si solid</t>
  </si>
  <si>
    <t>09100000-0   09110000-3</t>
  </si>
  <si>
    <t>Servicii de arhivare</t>
  </si>
  <si>
    <t>79995100-6</t>
  </si>
  <si>
    <t>Lucrari de amenajare si echipare a locului de joaca pentru copii</t>
  </si>
  <si>
    <t>45212120-3    43325000-7</t>
  </si>
  <si>
    <t>Consumabile birotica</t>
  </si>
  <si>
    <t>39162110-9</t>
  </si>
  <si>
    <t>Consumabile IT (cartuse, tonere, cilindru)</t>
  </si>
  <si>
    <t>30125100-2</t>
  </si>
  <si>
    <t>Imprimate tipizate</t>
  </si>
  <si>
    <t>22000000-0</t>
  </si>
  <si>
    <t>Scule, lacate, chei, balamale, disp.de fixare, lanturi.</t>
  </si>
  <si>
    <t>44500000-5</t>
  </si>
  <si>
    <t>Registre diverse</t>
  </si>
  <si>
    <t>22810000-1</t>
  </si>
  <si>
    <t>Servicii deratizare</t>
  </si>
  <si>
    <t>90920000-2</t>
  </si>
  <si>
    <t>Servicii postale</t>
  </si>
  <si>
    <t>64110000-0</t>
  </si>
  <si>
    <t>Instrumente de masurat urbanism</t>
  </si>
  <si>
    <t>38410000-2</t>
  </si>
  <si>
    <t>Reorganizarea retelelor de internet si de electricitate</t>
  </si>
  <si>
    <t>45310000-3</t>
  </si>
  <si>
    <t>Servicii de curierat</t>
  </si>
  <si>
    <t>64100000-7</t>
  </si>
  <si>
    <t>Reparatii robinet, calorifere</t>
  </si>
  <si>
    <t>45330000-9</t>
  </si>
  <si>
    <t>Mape pe compartimentul stare civila</t>
  </si>
  <si>
    <t>22462000-6</t>
  </si>
  <si>
    <t>Documente de avizare a lucrarilor de interventie pentru reabilitare si modernizare constructii</t>
  </si>
  <si>
    <t>Lucrari de pavare si asfaltare</t>
  </si>
  <si>
    <t>45233222-1</t>
  </si>
  <si>
    <t>Servicii publicitate</t>
  </si>
  <si>
    <t>79341000-6</t>
  </si>
  <si>
    <t>Pneuri auto</t>
  </si>
  <si>
    <t>34351100-3</t>
  </si>
  <si>
    <t>Servicii de reparare pneuri auto</t>
  </si>
  <si>
    <t>50116500-6</t>
  </si>
  <si>
    <t>Vopsele si lacuri diferite, amorsa, diluanti</t>
  </si>
  <si>
    <t>44111400-5</t>
  </si>
  <si>
    <t>Servicii de asigurare autovehicule</t>
  </si>
  <si>
    <t>66514110-0</t>
  </si>
  <si>
    <t>Servicii reparatii si intretinere autovehicule si echipamentelor aferente</t>
  </si>
  <si>
    <t>50100000-6</t>
  </si>
  <si>
    <t>Servicii intretinere software</t>
  </si>
  <si>
    <t>72267000-4</t>
  </si>
  <si>
    <t>Servicii de consultanta in domeniul evaluarii patrimoniului</t>
  </si>
  <si>
    <t>79419000-4</t>
  </si>
  <si>
    <t>Cursuri de perfectionare</t>
  </si>
  <si>
    <t>80570000-0</t>
  </si>
  <si>
    <t>Servicii de verificare si incarcare stingatoare incendiu</t>
  </si>
  <si>
    <t>75251110-4</t>
  </si>
  <si>
    <t>Achizitionare piatra concasata pt balast, nisip</t>
  </si>
  <si>
    <t>14210000-6</t>
  </si>
  <si>
    <t>Achizitionare tichete sociale</t>
  </si>
  <si>
    <t>30199770-8</t>
  </si>
  <si>
    <t>Servicii de intretinere iluminat public</t>
  </si>
  <si>
    <t>50232100-1</t>
  </si>
  <si>
    <t>Reabilitare, modernizare iluminat public</t>
  </si>
  <si>
    <t>34928500-3</t>
  </si>
  <si>
    <t>Servicii de consultanta in domeniul achizitiilor</t>
  </si>
  <si>
    <t>79418000-3</t>
  </si>
  <si>
    <t>Construire sopron acoperit pentru utilaje</t>
  </si>
  <si>
    <t>45210000-2</t>
  </si>
  <si>
    <t>Achizitionare cos gunoi stradal</t>
  </si>
  <si>
    <t>39224340-3</t>
  </si>
  <si>
    <t>Servicii de internet</t>
  </si>
  <si>
    <t>722400000-4</t>
  </si>
  <si>
    <t>Servicii de reparat si de intretinere echipamente video</t>
  </si>
  <si>
    <t>50343000-1</t>
  </si>
  <si>
    <t>Achizitie calculatoare</t>
  </si>
  <si>
    <t>30141200-1</t>
  </si>
  <si>
    <t>Reparatii si intretinere centrale termice</t>
  </si>
  <si>
    <t>45259300-0</t>
  </si>
  <si>
    <t>Servicii de medicina muncii</t>
  </si>
  <si>
    <t>85147000-1</t>
  </si>
  <si>
    <t>Tichetet de masa</t>
  </si>
  <si>
    <t>Carnet de comercializare produse agricole</t>
  </si>
  <si>
    <t>22458000-5</t>
  </si>
  <si>
    <t>Placute, indicatoare</t>
  </si>
  <si>
    <t>44423450-0</t>
  </si>
  <si>
    <t>Realizare pista bicicleta</t>
  </si>
  <si>
    <t>45233162-2</t>
  </si>
  <si>
    <t>Rafturi pentru arhivare</t>
  </si>
  <si>
    <t>39152000-2</t>
  </si>
  <si>
    <t>Reabilitare exteruoara Camin Cultural Ciuhoi</t>
  </si>
  <si>
    <t>(Instalare echipament de sonorizare in scopul informarii eficiente a cetatenilor)</t>
  </si>
  <si>
    <t xml:space="preserve"> (Servicii de consultanta in domeniul achizitiilor in vederea preluarii in proprietate a terenurilor)</t>
  </si>
  <si>
    <t>79418000-7</t>
  </si>
  <si>
    <t xml:space="preserve"> (Lucrari de reabilitare a santurilor de beton)</t>
  </si>
  <si>
    <t xml:space="preserve"> (Modernizarea fantanilor arteziene din cadrul Comunei Saniob)</t>
  </si>
  <si>
    <t>45112710-5</t>
  </si>
  <si>
    <t>Servicii de intretinere a spatiilor verzi si a zonelor publice)</t>
  </si>
  <si>
    <t>77310000-6</t>
  </si>
  <si>
    <t>Infiintarea unui serviciu de ingrijire a bolnavilor, si un ingrijitor al satului</t>
  </si>
  <si>
    <t>45000000-7</t>
  </si>
  <si>
    <t>Servicii asistenta medicala permanenta</t>
  </si>
  <si>
    <t>85141200-1</t>
  </si>
  <si>
    <t>Amenajarea unui muzeu al satului</t>
  </si>
  <si>
    <t>92521100-0</t>
  </si>
  <si>
    <t>S.F. Realizare retea de canalizare in comuna Saniob</t>
  </si>
  <si>
    <t>79314000-8</t>
  </si>
  <si>
    <t>Proiect tehnic - detalii de executie pentru iluminat public (servicii de proiectare a structurilor portante</t>
  </si>
  <si>
    <t>71327000-6</t>
  </si>
  <si>
    <t>Servicii de intocmire S.F. faza D.A.L.I pentru obtinerea avizelor obiectivul REABILITARE PRIMARIE, COMUNA SANIOB.</t>
  </si>
  <si>
    <t>Furnizare si montare panouri informative si indicatoarfe rutiere</t>
  </si>
  <si>
    <t>35261000-1</t>
  </si>
  <si>
    <t>Lucrari de amenajare accese proprietati institutii publice si domenii publice</t>
  </si>
  <si>
    <t>Executie lucrari de optimizare ai racorduri inst.publice la reteaua de canalizare din comuna Saniob</t>
  </si>
  <si>
    <t>35004100-5</t>
  </si>
  <si>
    <t>Lucrari de reparatii prin plombari in localitatea Sfarnas</t>
  </si>
  <si>
    <t>45233141-9</t>
  </si>
  <si>
    <t>Reabilitare  in vederea eficientizarii energetice Caminului Cultural din sat Cenalos</t>
  </si>
  <si>
    <r>
      <t xml:space="preserve">PROGRAMUL ANULA DE </t>
    </r>
    <r>
      <rPr>
        <b/>
        <sz val="12"/>
        <color indexed="10"/>
        <rFont val="Arial"/>
        <family val="2"/>
      </rPr>
      <t>ACHIZITII PUBLICE</t>
    </r>
    <r>
      <rPr>
        <b/>
        <sz val="12"/>
        <rFont val="Arial"/>
        <family val="2"/>
      </rPr>
      <t xml:space="preserve"> AL UNITATII COMUNA SANIOB PE ANUL 2018</t>
    </r>
  </si>
  <si>
    <t>CENTRALIZAT</t>
  </si>
  <si>
    <t>Tipul si obiectivul contractului de achizitie publica / acordului - cadru</t>
  </si>
  <si>
    <t>COD CPV</t>
  </si>
  <si>
    <t>Valoarea estimata a contractului - acordului - cadru</t>
  </si>
  <si>
    <t>Sursa de finantare</t>
  </si>
  <si>
    <t>A</t>
  </si>
  <si>
    <t>B</t>
  </si>
  <si>
    <t>C</t>
  </si>
  <si>
    <t>Modalitatea de derulare s procedurii de atribuire</t>
  </si>
  <si>
    <t>Persoana responsabila cu aplicarea procedurii de atribuire</t>
  </si>
  <si>
    <t>Lei, fara TVA</t>
  </si>
  <si>
    <t>Online/offline</t>
  </si>
  <si>
    <t>Ianuarie</t>
  </si>
  <si>
    <t>Decembrie</t>
  </si>
  <si>
    <t>Online SEAP</t>
  </si>
  <si>
    <t xml:space="preserve"> PROGRAMUL ANUAL DE ACHIZIŢII PUBLICE PENTRU ANUL BUGETAR 2023</t>
  </si>
  <si>
    <t>31.12.2023</t>
  </si>
  <si>
    <t>01.01.2023</t>
  </si>
  <si>
    <t xml:space="preserve">                                                                                                                        Anexa la dispoziția nr.20/30.01.2023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</si>
</sst>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</numFmts>
  <fonts count="31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3" borderId="0" applyNumberFormat="0" applyBorder="0" applyAlignment="0" applyProtection="0"/>
    <xf numFmtId="0" fontId="2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8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42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3" xfId="42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right" vertical="center"/>
    </xf>
    <xf numFmtId="176" fontId="0" fillId="0" borderId="10" xfId="42" applyNumberFormat="1" applyFont="1" applyFill="1" applyBorder="1" applyAlignment="1">
      <alignment horizontal="right" vertical="center" wrapText="1"/>
    </xf>
    <xf numFmtId="43" fontId="0" fillId="0" borderId="10" xfId="42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762000</xdr:colOff>
      <xdr:row>4</xdr:row>
      <xdr:rowOff>95250</xdr:rowOff>
    </xdr:to>
    <xdr:pic>
      <xdr:nvPicPr>
        <xdr:cNvPr id="1" name="Picture 2" descr="Stema 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62000" cy="1066800"/>
        </a:xfrm>
        <a:prstGeom prst="rect">
          <a:avLst/>
        </a:prstGeom>
        <a:solidFill>
          <a:srgbClr val="969696">
            <a:alpha val="52000"/>
          </a:srgbClr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9">
      <selection activeCell="V10" sqref="V10"/>
    </sheetView>
  </sheetViews>
  <sheetFormatPr defaultColWidth="9.140625" defaultRowHeight="12.75"/>
  <cols>
    <col min="1" max="1" width="6.421875" style="12" customWidth="1"/>
    <col min="2" max="2" width="26.421875" style="0" customWidth="1"/>
    <col min="3" max="3" width="16.00390625" style="0" customWidth="1"/>
    <col min="4" max="4" width="19.57421875" style="13" customWidth="1"/>
    <col min="5" max="5" width="23.28125" style="13" customWidth="1"/>
    <col min="6" max="6" width="16.8515625" style="0" customWidth="1"/>
    <col min="7" max="7" width="15.00390625" style="0" customWidth="1"/>
    <col min="8" max="11" width="9.140625" style="0" hidden="1" customWidth="1"/>
    <col min="12" max="12" width="14.00390625" style="0" customWidth="1"/>
    <col min="13" max="13" width="15.7109375" style="0" hidden="1" customWidth="1"/>
    <col min="14" max="14" width="14.28125" style="0" hidden="1" customWidth="1"/>
    <col min="15" max="15" width="9.140625" style="0" customWidth="1"/>
    <col min="16" max="16" width="9.28125" style="0" customWidth="1"/>
    <col min="17" max="17" width="9.140625" style="0" customWidth="1"/>
  </cols>
  <sheetData>
    <row r="1" spans="1:14" ht="20.25">
      <c r="A1" s="44" t="s">
        <v>0</v>
      </c>
      <c r="B1" s="44"/>
      <c r="C1" s="44"/>
      <c r="D1" s="45"/>
      <c r="E1" s="45"/>
      <c r="F1" s="44"/>
      <c r="G1" s="44"/>
      <c r="H1" s="44"/>
      <c r="I1" s="44"/>
      <c r="J1" s="44"/>
      <c r="K1" s="44"/>
      <c r="L1" s="44"/>
      <c r="M1" s="44"/>
      <c r="N1" s="44"/>
    </row>
    <row r="2" spans="1:14" ht="20.25">
      <c r="A2" s="44" t="s">
        <v>1</v>
      </c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  <c r="M2" s="44"/>
      <c r="N2" s="44"/>
    </row>
    <row r="3" spans="1:14" ht="18.75">
      <c r="A3" s="46" t="s">
        <v>2</v>
      </c>
      <c r="B3" s="46"/>
      <c r="C3" s="46"/>
      <c r="D3" s="47"/>
      <c r="E3" s="47"/>
      <c r="F3" s="46"/>
      <c r="G3" s="46"/>
      <c r="H3" s="46"/>
      <c r="I3" s="46"/>
      <c r="J3" s="46"/>
      <c r="K3" s="46"/>
      <c r="L3" s="46"/>
      <c r="M3" s="46"/>
      <c r="N3" s="46"/>
    </row>
    <row r="4" spans="1:14" ht="18.75">
      <c r="A4" s="46" t="s">
        <v>3</v>
      </c>
      <c r="B4" s="46"/>
      <c r="C4" s="46"/>
      <c r="D4" s="47"/>
      <c r="E4" s="47"/>
      <c r="F4" s="46"/>
      <c r="G4" s="46"/>
      <c r="H4" s="46"/>
      <c r="I4" s="46"/>
      <c r="J4" s="46"/>
      <c r="K4" s="46"/>
      <c r="L4" s="46"/>
      <c r="M4" s="46"/>
      <c r="N4" s="46"/>
    </row>
    <row r="5" spans="1:14" ht="21.75" customHeight="1">
      <c r="A5" s="48" t="s">
        <v>4</v>
      </c>
      <c r="B5" s="48"/>
      <c r="C5" s="48"/>
      <c r="D5" s="49"/>
      <c r="E5" s="49"/>
      <c r="F5" s="48"/>
      <c r="G5" s="48"/>
      <c r="H5" s="48"/>
      <c r="I5" s="48"/>
      <c r="J5" s="48"/>
      <c r="K5" s="48"/>
      <c r="L5" s="48"/>
      <c r="M5" s="48"/>
      <c r="N5" s="48"/>
    </row>
    <row r="7" spans="1:14" ht="20.25">
      <c r="A7" s="40" t="s">
        <v>189</v>
      </c>
      <c r="B7" s="40"/>
      <c r="C7" s="40"/>
      <c r="D7" s="41"/>
      <c r="E7" s="41"/>
      <c r="F7" s="40"/>
      <c r="G7" s="40"/>
      <c r="H7" s="40"/>
      <c r="I7" s="40"/>
      <c r="J7" s="40"/>
      <c r="K7" s="40"/>
      <c r="L7" s="40"/>
      <c r="M7" s="25"/>
      <c r="N7" s="25"/>
    </row>
    <row r="8" spans="1:12" ht="21" customHeight="1">
      <c r="A8" s="40" t="s">
        <v>186</v>
      </c>
      <c r="B8" s="40"/>
      <c r="C8" s="40"/>
      <c r="D8" s="41"/>
      <c r="E8" s="41"/>
      <c r="F8" s="40"/>
      <c r="G8" s="40"/>
      <c r="H8" s="40"/>
      <c r="I8" s="40"/>
      <c r="J8" s="40"/>
      <c r="K8" s="40"/>
      <c r="L8" s="40"/>
    </row>
    <row r="9" spans="1:7" s="9" customFormat="1" ht="12.75">
      <c r="A9" s="14"/>
      <c r="B9" s="15"/>
      <c r="C9" s="16"/>
      <c r="D9" s="17"/>
      <c r="E9" s="17"/>
      <c r="F9" s="18"/>
      <c r="G9" s="15"/>
    </row>
    <row r="10" spans="1:12" s="10" customFormat="1" ht="63.75">
      <c r="A10" s="19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11</v>
      </c>
      <c r="I10" s="20" t="s">
        <v>11</v>
      </c>
      <c r="J10" s="20" t="s">
        <v>11</v>
      </c>
      <c r="K10" s="20" t="s">
        <v>11</v>
      </c>
      <c r="L10" s="20" t="s">
        <v>12</v>
      </c>
    </row>
    <row r="11" spans="1:13" s="10" customFormat="1" ht="51">
      <c r="A11" s="8">
        <v>1</v>
      </c>
      <c r="B11" s="21" t="s">
        <v>13</v>
      </c>
      <c r="C11" s="4" t="s">
        <v>14</v>
      </c>
      <c r="D11" s="22">
        <f aca="true" t="shared" si="0" ref="D11:D21">E11*M11</f>
        <v>377500</v>
      </c>
      <c r="E11" s="22">
        <v>75500</v>
      </c>
      <c r="F11" s="4" t="s">
        <v>15</v>
      </c>
      <c r="G11" s="23" t="s">
        <v>188</v>
      </c>
      <c r="H11" s="4"/>
      <c r="I11" s="4"/>
      <c r="J11" s="4"/>
      <c r="K11" s="4"/>
      <c r="L11" s="26" t="s">
        <v>187</v>
      </c>
      <c r="M11">
        <v>5</v>
      </c>
    </row>
    <row r="12" spans="1:15" s="10" customFormat="1" ht="38.25">
      <c r="A12" s="8">
        <v>2</v>
      </c>
      <c r="B12" s="21" t="s">
        <v>16</v>
      </c>
      <c r="C12" s="4" t="s">
        <v>17</v>
      </c>
      <c r="D12" s="22">
        <f t="shared" si="0"/>
        <v>72500</v>
      </c>
      <c r="E12" s="22">
        <v>14500</v>
      </c>
      <c r="F12" s="4" t="s">
        <v>15</v>
      </c>
      <c r="G12" s="23" t="s">
        <v>188</v>
      </c>
      <c r="H12" s="4"/>
      <c r="I12" s="4"/>
      <c r="J12" s="4"/>
      <c r="K12" s="4"/>
      <c r="L12" s="26" t="s">
        <v>187</v>
      </c>
      <c r="M12">
        <v>5</v>
      </c>
      <c r="N12"/>
      <c r="O12"/>
    </row>
    <row r="13" spans="1:14" s="10" customFormat="1" ht="38.25">
      <c r="A13" s="8">
        <v>4</v>
      </c>
      <c r="B13" s="21" t="s">
        <v>18</v>
      </c>
      <c r="C13" s="4" t="s">
        <v>17</v>
      </c>
      <c r="D13" s="22">
        <f t="shared" si="0"/>
        <v>75000</v>
      </c>
      <c r="E13" s="22">
        <v>15000</v>
      </c>
      <c r="F13" s="4" t="s">
        <v>15</v>
      </c>
      <c r="G13" s="23" t="s">
        <v>188</v>
      </c>
      <c r="H13" s="4"/>
      <c r="I13" s="4"/>
      <c r="J13" s="4"/>
      <c r="K13" s="4"/>
      <c r="L13" s="26" t="s">
        <v>187</v>
      </c>
      <c r="M13">
        <v>5</v>
      </c>
      <c r="N13"/>
    </row>
    <row r="14" spans="1:15" s="10" customFormat="1" ht="25.5">
      <c r="A14" s="8">
        <v>5</v>
      </c>
      <c r="B14" s="21" t="s">
        <v>19</v>
      </c>
      <c r="C14" s="4" t="s">
        <v>17</v>
      </c>
      <c r="D14" s="22" t="s">
        <v>20</v>
      </c>
      <c r="E14" s="22" t="s">
        <v>21</v>
      </c>
      <c r="F14" s="4" t="s">
        <v>22</v>
      </c>
      <c r="G14" s="23" t="s">
        <v>188</v>
      </c>
      <c r="H14" s="4"/>
      <c r="I14" s="4"/>
      <c r="J14" s="4"/>
      <c r="K14" s="4"/>
      <c r="L14" s="26" t="s">
        <v>187</v>
      </c>
      <c r="M14">
        <v>5</v>
      </c>
      <c r="N14"/>
      <c r="O14"/>
    </row>
    <row r="15" spans="1:13" s="10" customFormat="1" ht="38.25">
      <c r="A15" s="8">
        <v>6</v>
      </c>
      <c r="B15" s="24" t="s">
        <v>23</v>
      </c>
      <c r="C15" s="4" t="s">
        <v>24</v>
      </c>
      <c r="D15" s="22">
        <f t="shared" si="0"/>
        <v>25000</v>
      </c>
      <c r="E15" s="22">
        <v>5000</v>
      </c>
      <c r="F15" s="4" t="s">
        <v>15</v>
      </c>
      <c r="G15" s="23" t="s">
        <v>188</v>
      </c>
      <c r="H15" s="4"/>
      <c r="I15" s="4"/>
      <c r="J15" s="4"/>
      <c r="K15" s="4"/>
      <c r="L15" s="26" t="s">
        <v>187</v>
      </c>
      <c r="M15">
        <v>5</v>
      </c>
    </row>
    <row r="16" spans="1:14" s="10" customFormat="1" ht="38.25">
      <c r="A16" s="8">
        <v>7</v>
      </c>
      <c r="B16" s="21" t="s">
        <v>25</v>
      </c>
      <c r="C16" s="4" t="s">
        <v>26</v>
      </c>
      <c r="D16" s="22">
        <f t="shared" si="0"/>
        <v>3500000</v>
      </c>
      <c r="E16" s="22">
        <v>700000</v>
      </c>
      <c r="F16" s="4" t="s">
        <v>27</v>
      </c>
      <c r="G16" s="23" t="s">
        <v>188</v>
      </c>
      <c r="H16" s="4"/>
      <c r="I16" s="4"/>
      <c r="J16" s="4"/>
      <c r="K16" s="4"/>
      <c r="L16" s="26" t="s">
        <v>187</v>
      </c>
      <c r="M16">
        <v>5</v>
      </c>
      <c r="N16"/>
    </row>
    <row r="17" spans="1:15" s="10" customFormat="1" ht="25.5">
      <c r="A17" s="8">
        <v>8</v>
      </c>
      <c r="B17" s="24" t="s">
        <v>28</v>
      </c>
      <c r="C17" s="4" t="s">
        <v>29</v>
      </c>
      <c r="D17" s="22">
        <f t="shared" si="0"/>
        <v>50000</v>
      </c>
      <c r="E17" s="22">
        <v>10000</v>
      </c>
      <c r="F17" s="4" t="s">
        <v>15</v>
      </c>
      <c r="G17" s="23" t="s">
        <v>188</v>
      </c>
      <c r="H17" s="4"/>
      <c r="I17" s="4"/>
      <c r="J17" s="4"/>
      <c r="K17" s="4"/>
      <c r="L17" s="26" t="s">
        <v>187</v>
      </c>
      <c r="M17">
        <v>5</v>
      </c>
      <c r="N17"/>
      <c r="O17"/>
    </row>
    <row r="18" spans="1:14" s="10" customFormat="1" ht="38.25">
      <c r="A18" s="8">
        <v>9</v>
      </c>
      <c r="B18" s="21" t="s">
        <v>30</v>
      </c>
      <c r="C18" s="4" t="s">
        <v>31</v>
      </c>
      <c r="D18" s="22">
        <f t="shared" si="0"/>
        <v>1500000</v>
      </c>
      <c r="E18" s="22">
        <v>300000</v>
      </c>
      <c r="F18" s="4" t="s">
        <v>32</v>
      </c>
      <c r="G18" s="23" t="s">
        <v>188</v>
      </c>
      <c r="H18" s="4"/>
      <c r="I18" s="4"/>
      <c r="J18" s="4"/>
      <c r="K18" s="4"/>
      <c r="L18" s="26" t="s">
        <v>187</v>
      </c>
      <c r="M18">
        <v>5</v>
      </c>
      <c r="N18"/>
    </row>
    <row r="19" spans="1:15" s="10" customFormat="1" ht="51">
      <c r="A19" s="8">
        <v>10</v>
      </c>
      <c r="B19" s="21" t="s">
        <v>33</v>
      </c>
      <c r="C19" s="4" t="s">
        <v>34</v>
      </c>
      <c r="D19" s="22">
        <f t="shared" si="0"/>
        <v>6000000</v>
      </c>
      <c r="E19" s="22">
        <v>1200000</v>
      </c>
      <c r="F19" s="4" t="s">
        <v>27</v>
      </c>
      <c r="G19" s="23" t="s">
        <v>188</v>
      </c>
      <c r="H19" s="4"/>
      <c r="I19" s="4"/>
      <c r="J19" s="4"/>
      <c r="K19" s="4"/>
      <c r="L19" s="26" t="s">
        <v>187</v>
      </c>
      <c r="M19">
        <v>5</v>
      </c>
      <c r="N19"/>
      <c r="O19"/>
    </row>
    <row r="20" spans="1:15" s="10" customFormat="1" ht="25.5">
      <c r="A20" s="8">
        <v>11</v>
      </c>
      <c r="B20" s="21" t="s">
        <v>35</v>
      </c>
      <c r="C20" s="4" t="s">
        <v>36</v>
      </c>
      <c r="D20" s="22">
        <f t="shared" si="0"/>
        <v>80000</v>
      </c>
      <c r="E20" s="22">
        <v>16000</v>
      </c>
      <c r="F20" s="4" t="s">
        <v>27</v>
      </c>
      <c r="G20" s="23" t="s">
        <v>188</v>
      </c>
      <c r="H20" s="4"/>
      <c r="I20" s="4"/>
      <c r="J20" s="4"/>
      <c r="K20" s="4"/>
      <c r="L20" s="26" t="s">
        <v>187</v>
      </c>
      <c r="M20">
        <v>5</v>
      </c>
      <c r="N20"/>
      <c r="O20"/>
    </row>
    <row r="21" spans="1:15" s="10" customFormat="1" ht="38.25">
      <c r="A21" s="8">
        <v>12</v>
      </c>
      <c r="B21" s="21" t="s">
        <v>37</v>
      </c>
      <c r="C21" s="4" t="s">
        <v>38</v>
      </c>
      <c r="D21" s="22">
        <f t="shared" si="0"/>
        <v>80000</v>
      </c>
      <c r="E21" s="22">
        <v>16000</v>
      </c>
      <c r="F21" s="4" t="s">
        <v>27</v>
      </c>
      <c r="G21" s="23" t="s">
        <v>188</v>
      </c>
      <c r="H21" s="4"/>
      <c r="I21" s="4"/>
      <c r="J21" s="4"/>
      <c r="K21" s="4"/>
      <c r="L21" s="26" t="s">
        <v>187</v>
      </c>
      <c r="M21">
        <v>5</v>
      </c>
      <c r="N21"/>
      <c r="O21"/>
    </row>
    <row r="22" spans="1:15" s="10" customFormat="1" ht="38.25">
      <c r="A22" s="8">
        <v>13</v>
      </c>
      <c r="B22" s="21" t="s">
        <v>39</v>
      </c>
      <c r="C22" s="4" t="s">
        <v>40</v>
      </c>
      <c r="D22" s="22">
        <f aca="true" t="shared" si="1" ref="D22:D32">E22*M22</f>
        <v>12000000</v>
      </c>
      <c r="E22" s="22">
        <v>2400000</v>
      </c>
      <c r="F22" s="4" t="s">
        <v>32</v>
      </c>
      <c r="G22" s="23" t="s">
        <v>188</v>
      </c>
      <c r="H22" s="4"/>
      <c r="I22" s="4"/>
      <c r="J22" s="4"/>
      <c r="K22" s="4"/>
      <c r="L22" s="26" t="s">
        <v>187</v>
      </c>
      <c r="M22">
        <v>5</v>
      </c>
      <c r="N22"/>
      <c r="O22"/>
    </row>
    <row r="23" spans="1:13" ht="63.75">
      <c r="A23" s="8">
        <v>14</v>
      </c>
      <c r="B23" s="21" t="s">
        <v>41</v>
      </c>
      <c r="C23" s="4" t="s">
        <v>42</v>
      </c>
      <c r="D23" s="22">
        <f t="shared" si="1"/>
        <v>70000</v>
      </c>
      <c r="E23" s="22">
        <v>14000</v>
      </c>
      <c r="F23" s="4" t="s">
        <v>15</v>
      </c>
      <c r="G23" s="23" t="s">
        <v>188</v>
      </c>
      <c r="H23" s="4"/>
      <c r="I23" s="4"/>
      <c r="J23" s="4"/>
      <c r="K23" s="4"/>
      <c r="L23" s="26" t="s">
        <v>187</v>
      </c>
      <c r="M23">
        <v>5</v>
      </c>
    </row>
    <row r="24" spans="1:14" s="10" customFormat="1" ht="38.25">
      <c r="A24" s="8">
        <v>15</v>
      </c>
      <c r="B24" s="21" t="s">
        <v>43</v>
      </c>
      <c r="C24" s="4" t="s">
        <v>26</v>
      </c>
      <c r="D24" s="22">
        <f t="shared" si="1"/>
        <v>3000000</v>
      </c>
      <c r="E24" s="22">
        <v>600000</v>
      </c>
      <c r="F24" s="4" t="s">
        <v>44</v>
      </c>
      <c r="G24" s="23" t="s">
        <v>188</v>
      </c>
      <c r="H24" s="4"/>
      <c r="I24" s="4"/>
      <c r="J24" s="4"/>
      <c r="K24" s="4"/>
      <c r="L24" s="26" t="s">
        <v>187</v>
      </c>
      <c r="M24">
        <v>5</v>
      </c>
      <c r="N24"/>
    </row>
    <row r="25" spans="1:14" s="10" customFormat="1" ht="25.5">
      <c r="A25" s="8">
        <v>16</v>
      </c>
      <c r="B25" s="21" t="s">
        <v>45</v>
      </c>
      <c r="C25" s="4" t="s">
        <v>46</v>
      </c>
      <c r="D25" s="22">
        <f t="shared" si="1"/>
        <v>72500</v>
      </c>
      <c r="E25" s="22">
        <v>14500</v>
      </c>
      <c r="F25" s="4" t="s">
        <v>15</v>
      </c>
      <c r="G25" s="23" t="s">
        <v>188</v>
      </c>
      <c r="H25" s="4"/>
      <c r="I25" s="4"/>
      <c r="J25" s="4"/>
      <c r="K25" s="4"/>
      <c r="L25" s="26" t="s">
        <v>187</v>
      </c>
      <c r="M25">
        <v>5</v>
      </c>
      <c r="N25"/>
    </row>
    <row r="26" spans="1:14" s="10" customFormat="1" ht="51">
      <c r="A26" s="8">
        <v>17</v>
      </c>
      <c r="B26" s="21" t="s">
        <v>47</v>
      </c>
      <c r="C26" s="4" t="s">
        <v>29</v>
      </c>
      <c r="D26" s="22">
        <f t="shared" si="1"/>
        <v>150000</v>
      </c>
      <c r="E26" s="22">
        <v>30000</v>
      </c>
      <c r="F26" s="4" t="s">
        <v>44</v>
      </c>
      <c r="G26" s="23" t="s">
        <v>188</v>
      </c>
      <c r="H26" s="4"/>
      <c r="I26" s="4"/>
      <c r="J26" s="4"/>
      <c r="K26" s="4"/>
      <c r="L26" s="26" t="s">
        <v>187</v>
      </c>
      <c r="M26">
        <v>5</v>
      </c>
      <c r="N26"/>
    </row>
    <row r="27" spans="1:14" s="10" customFormat="1" ht="38.25">
      <c r="A27" s="8">
        <v>18</v>
      </c>
      <c r="B27" s="21" t="s">
        <v>48</v>
      </c>
      <c r="C27" s="4" t="s">
        <v>49</v>
      </c>
      <c r="D27" s="22">
        <f t="shared" si="1"/>
        <v>50000</v>
      </c>
      <c r="E27" s="22">
        <v>10000</v>
      </c>
      <c r="F27" s="4" t="s">
        <v>15</v>
      </c>
      <c r="G27" s="23" t="s">
        <v>188</v>
      </c>
      <c r="H27" s="4"/>
      <c r="I27" s="4"/>
      <c r="J27" s="4"/>
      <c r="K27" s="4"/>
      <c r="L27" s="26" t="s">
        <v>187</v>
      </c>
      <c r="M27">
        <v>5</v>
      </c>
      <c r="N27"/>
    </row>
    <row r="28" spans="1:13" s="11" customFormat="1" ht="38.25">
      <c r="A28" s="8">
        <v>19</v>
      </c>
      <c r="B28" s="8" t="s">
        <v>50</v>
      </c>
      <c r="C28" s="8" t="s">
        <v>51</v>
      </c>
      <c r="D28" s="22">
        <f t="shared" si="1"/>
        <v>75000</v>
      </c>
      <c r="E28" s="22">
        <v>15000</v>
      </c>
      <c r="F28" s="4" t="s">
        <v>15</v>
      </c>
      <c r="G28" s="23" t="s">
        <v>188</v>
      </c>
      <c r="H28" s="4"/>
      <c r="I28" s="4"/>
      <c r="J28" s="4"/>
      <c r="K28" s="4"/>
      <c r="L28" s="26" t="s">
        <v>187</v>
      </c>
      <c r="M28">
        <v>5</v>
      </c>
    </row>
    <row r="29" spans="1:13" s="11" customFormat="1" ht="38.25">
      <c r="A29" s="8">
        <v>20</v>
      </c>
      <c r="B29" s="8" t="s">
        <v>52</v>
      </c>
      <c r="C29" s="8" t="s">
        <v>53</v>
      </c>
      <c r="D29" s="22">
        <f t="shared" si="1"/>
        <v>75000</v>
      </c>
      <c r="E29" s="22">
        <v>15000</v>
      </c>
      <c r="F29" s="4" t="s">
        <v>15</v>
      </c>
      <c r="G29" s="23" t="s">
        <v>188</v>
      </c>
      <c r="H29" s="4"/>
      <c r="I29" s="4"/>
      <c r="J29" s="4"/>
      <c r="K29" s="4"/>
      <c r="L29" s="26" t="s">
        <v>187</v>
      </c>
      <c r="M29">
        <v>5</v>
      </c>
    </row>
    <row r="30" spans="1:13" s="11" customFormat="1" ht="12.75">
      <c r="A30" s="8">
        <v>21</v>
      </c>
      <c r="B30" s="8" t="s">
        <v>54</v>
      </c>
      <c r="C30" s="8" t="s">
        <v>55</v>
      </c>
      <c r="D30" s="22">
        <f t="shared" si="1"/>
        <v>15000</v>
      </c>
      <c r="E30" s="22">
        <v>3000</v>
      </c>
      <c r="F30" s="4" t="s">
        <v>15</v>
      </c>
      <c r="G30" s="23" t="s">
        <v>188</v>
      </c>
      <c r="H30" s="4"/>
      <c r="I30" s="4"/>
      <c r="J30" s="4"/>
      <c r="K30" s="4"/>
      <c r="L30" s="26" t="s">
        <v>187</v>
      </c>
      <c r="M30">
        <v>5</v>
      </c>
    </row>
    <row r="31" spans="1:15" s="10" customFormat="1" ht="25.5">
      <c r="A31" s="8">
        <v>22</v>
      </c>
      <c r="B31" s="21" t="s">
        <v>56</v>
      </c>
      <c r="C31" s="4" t="s">
        <v>57</v>
      </c>
      <c r="D31" s="22">
        <f t="shared" si="1"/>
        <v>75000</v>
      </c>
      <c r="E31" s="22">
        <v>15000</v>
      </c>
      <c r="F31" s="4" t="s">
        <v>15</v>
      </c>
      <c r="G31" s="23" t="s">
        <v>188</v>
      </c>
      <c r="H31" s="4"/>
      <c r="I31" s="4"/>
      <c r="J31" s="4"/>
      <c r="K31" s="4"/>
      <c r="L31" s="26" t="s">
        <v>187</v>
      </c>
      <c r="M31">
        <v>5</v>
      </c>
      <c r="N31"/>
      <c r="O31"/>
    </row>
    <row r="32" spans="1:13" s="11" customFormat="1" ht="12.75">
      <c r="A32" s="8">
        <v>23</v>
      </c>
      <c r="B32" s="8" t="s">
        <v>58</v>
      </c>
      <c r="C32" s="8" t="s">
        <v>59</v>
      </c>
      <c r="D32" s="22">
        <f t="shared" si="1"/>
        <v>100000</v>
      </c>
      <c r="E32" s="22">
        <v>20000</v>
      </c>
      <c r="F32" s="4" t="s">
        <v>27</v>
      </c>
      <c r="G32" s="23" t="s">
        <v>188</v>
      </c>
      <c r="H32" s="4"/>
      <c r="I32" s="4"/>
      <c r="J32" s="4"/>
      <c r="K32" s="4"/>
      <c r="L32" s="26" t="s">
        <v>187</v>
      </c>
      <c r="M32">
        <v>5</v>
      </c>
    </row>
    <row r="33" spans="1:13" s="11" customFormat="1" ht="38.25">
      <c r="A33" s="8">
        <v>24</v>
      </c>
      <c r="B33" s="8" t="s">
        <v>60</v>
      </c>
      <c r="C33" s="8" t="s">
        <v>61</v>
      </c>
      <c r="D33" s="22">
        <f aca="true" t="shared" si="2" ref="D33:D40">E33*M33</f>
        <v>250000</v>
      </c>
      <c r="E33" s="22">
        <v>50000</v>
      </c>
      <c r="F33" s="4" t="s">
        <v>27</v>
      </c>
      <c r="G33" s="23" t="s">
        <v>188</v>
      </c>
      <c r="H33" s="4"/>
      <c r="I33" s="4"/>
      <c r="J33" s="4"/>
      <c r="K33" s="4"/>
      <c r="L33" s="26" t="s">
        <v>187</v>
      </c>
      <c r="M33">
        <v>5</v>
      </c>
    </row>
    <row r="34" spans="1:13" s="11" customFormat="1" ht="12.75">
      <c r="A34" s="8">
        <v>25</v>
      </c>
      <c r="B34" s="8" t="s">
        <v>62</v>
      </c>
      <c r="C34" s="8" t="s">
        <v>63</v>
      </c>
      <c r="D34" s="22">
        <f t="shared" si="2"/>
        <v>6000</v>
      </c>
      <c r="E34" s="22">
        <v>1200</v>
      </c>
      <c r="F34" s="4" t="s">
        <v>44</v>
      </c>
      <c r="G34" s="23" t="s">
        <v>188</v>
      </c>
      <c r="H34" s="4"/>
      <c r="I34" s="4"/>
      <c r="J34" s="4"/>
      <c r="K34" s="4"/>
      <c r="L34" s="26" t="s">
        <v>187</v>
      </c>
      <c r="M34">
        <v>5</v>
      </c>
    </row>
    <row r="35" spans="1:13" s="11" customFormat="1" ht="25.5">
      <c r="A35" s="8">
        <v>26</v>
      </c>
      <c r="B35" s="8" t="s">
        <v>64</v>
      </c>
      <c r="C35" s="8" t="s">
        <v>65</v>
      </c>
      <c r="D35" s="22">
        <f t="shared" si="2"/>
        <v>7500</v>
      </c>
      <c r="E35" s="22">
        <v>1500</v>
      </c>
      <c r="F35" s="4" t="s">
        <v>44</v>
      </c>
      <c r="G35" s="23" t="s">
        <v>188</v>
      </c>
      <c r="H35" s="4"/>
      <c r="I35" s="4"/>
      <c r="J35" s="4"/>
      <c r="K35" s="4"/>
      <c r="L35" s="26" t="s">
        <v>187</v>
      </c>
      <c r="M35">
        <v>5</v>
      </c>
    </row>
    <row r="36" spans="1:13" s="11" customFormat="1" ht="12.75">
      <c r="A36" s="8">
        <v>27</v>
      </c>
      <c r="B36" s="8" t="s">
        <v>66</v>
      </c>
      <c r="C36" s="8" t="s">
        <v>67</v>
      </c>
      <c r="D36" s="22">
        <f t="shared" si="2"/>
        <v>2500</v>
      </c>
      <c r="E36" s="22">
        <v>500</v>
      </c>
      <c r="F36" s="4" t="s">
        <v>44</v>
      </c>
      <c r="G36" s="23" t="s">
        <v>188</v>
      </c>
      <c r="H36" s="4"/>
      <c r="I36" s="4"/>
      <c r="J36" s="4"/>
      <c r="K36" s="4"/>
      <c r="L36" s="26" t="s">
        <v>187</v>
      </c>
      <c r="M36">
        <v>5</v>
      </c>
    </row>
    <row r="37" spans="1:13" s="11" customFormat="1" ht="25.5">
      <c r="A37" s="8">
        <v>28</v>
      </c>
      <c r="B37" s="8" t="s">
        <v>68</v>
      </c>
      <c r="C37" s="8" t="s">
        <v>69</v>
      </c>
      <c r="D37" s="22">
        <f t="shared" si="2"/>
        <v>5000</v>
      </c>
      <c r="E37" s="22">
        <v>1000</v>
      </c>
      <c r="F37" s="4" t="s">
        <v>44</v>
      </c>
      <c r="G37" s="23" t="s">
        <v>188</v>
      </c>
      <c r="H37" s="4"/>
      <c r="I37" s="4"/>
      <c r="J37" s="4"/>
      <c r="K37" s="4"/>
      <c r="L37" s="26" t="s">
        <v>187</v>
      </c>
      <c r="M37">
        <v>5</v>
      </c>
    </row>
    <row r="38" spans="1:13" s="11" customFormat="1" ht="12.75">
      <c r="A38" s="8">
        <v>29</v>
      </c>
      <c r="B38" s="8" t="s">
        <v>70</v>
      </c>
      <c r="C38" s="8" t="s">
        <v>71</v>
      </c>
      <c r="D38" s="22">
        <f t="shared" si="2"/>
        <v>1250</v>
      </c>
      <c r="E38" s="22">
        <v>250</v>
      </c>
      <c r="F38" s="4" t="s">
        <v>44</v>
      </c>
      <c r="G38" s="23" t="s">
        <v>188</v>
      </c>
      <c r="H38" s="4"/>
      <c r="I38" s="4"/>
      <c r="J38" s="4"/>
      <c r="K38" s="4"/>
      <c r="L38" s="26" t="s">
        <v>187</v>
      </c>
      <c r="M38">
        <v>5</v>
      </c>
    </row>
    <row r="39" spans="1:13" s="11" customFormat="1" ht="12.75">
      <c r="A39" s="8">
        <v>30</v>
      </c>
      <c r="B39" s="8" t="s">
        <v>72</v>
      </c>
      <c r="C39" s="8" t="s">
        <v>73</v>
      </c>
      <c r="D39" s="22">
        <f t="shared" si="2"/>
        <v>5000</v>
      </c>
      <c r="E39" s="22">
        <v>1000</v>
      </c>
      <c r="F39" s="4" t="s">
        <v>27</v>
      </c>
      <c r="G39" s="23" t="s">
        <v>188</v>
      </c>
      <c r="H39" s="4"/>
      <c r="I39" s="4"/>
      <c r="J39" s="4"/>
      <c r="K39" s="4"/>
      <c r="L39" s="26" t="s">
        <v>187</v>
      </c>
      <c r="M39">
        <v>5</v>
      </c>
    </row>
    <row r="40" spans="1:15" s="10" customFormat="1" ht="12.75">
      <c r="A40" s="8">
        <v>31</v>
      </c>
      <c r="B40" s="21" t="s">
        <v>74</v>
      </c>
      <c r="C40" s="4" t="s">
        <v>75</v>
      </c>
      <c r="D40" s="22">
        <f t="shared" si="2"/>
        <v>1000</v>
      </c>
      <c r="E40" s="22">
        <v>200</v>
      </c>
      <c r="F40" s="4" t="s">
        <v>44</v>
      </c>
      <c r="G40" s="23" t="s">
        <v>188</v>
      </c>
      <c r="H40" s="4"/>
      <c r="I40" s="4"/>
      <c r="J40" s="4"/>
      <c r="K40" s="4"/>
      <c r="L40" s="26" t="s">
        <v>187</v>
      </c>
      <c r="M40">
        <v>5</v>
      </c>
      <c r="N40"/>
      <c r="O40"/>
    </row>
    <row r="41" spans="1:15" s="10" customFormat="1" ht="25.5">
      <c r="A41" s="8">
        <v>32</v>
      </c>
      <c r="B41" s="21" t="s">
        <v>76</v>
      </c>
      <c r="C41" s="4" t="s">
        <v>77</v>
      </c>
      <c r="D41" s="22">
        <f aca="true" t="shared" si="3" ref="D41:D46">E41*M41</f>
        <v>6000</v>
      </c>
      <c r="E41" s="22">
        <v>1200</v>
      </c>
      <c r="F41" s="4" t="s">
        <v>44</v>
      </c>
      <c r="G41" s="23" t="s">
        <v>188</v>
      </c>
      <c r="H41" s="4"/>
      <c r="I41" s="4"/>
      <c r="J41" s="4"/>
      <c r="K41" s="4"/>
      <c r="L41" s="26" t="s">
        <v>187</v>
      </c>
      <c r="M41">
        <v>5</v>
      </c>
      <c r="N41"/>
      <c r="O41"/>
    </row>
    <row r="42" spans="1:15" s="10" customFormat="1" ht="25.5">
      <c r="A42" s="8">
        <v>33</v>
      </c>
      <c r="B42" s="21" t="s">
        <v>78</v>
      </c>
      <c r="C42" s="4" t="s">
        <v>79</v>
      </c>
      <c r="D42" s="22">
        <f t="shared" si="3"/>
        <v>6000</v>
      </c>
      <c r="E42" s="22">
        <v>1200</v>
      </c>
      <c r="F42" s="4" t="s">
        <v>44</v>
      </c>
      <c r="G42" s="23" t="s">
        <v>188</v>
      </c>
      <c r="H42" s="4"/>
      <c r="I42" s="4"/>
      <c r="J42" s="4"/>
      <c r="K42" s="4"/>
      <c r="L42" s="26" t="s">
        <v>187</v>
      </c>
      <c r="M42">
        <v>5</v>
      </c>
      <c r="N42"/>
      <c r="O42"/>
    </row>
    <row r="43" spans="1:15" s="10" customFormat="1" ht="12.75">
      <c r="A43" s="8">
        <v>34</v>
      </c>
      <c r="B43" s="21" t="s">
        <v>80</v>
      </c>
      <c r="C43" s="4" t="s">
        <v>81</v>
      </c>
      <c r="D43" s="22">
        <f t="shared" si="3"/>
        <v>500</v>
      </c>
      <c r="E43" s="22">
        <v>100</v>
      </c>
      <c r="F43" s="4" t="s">
        <v>44</v>
      </c>
      <c r="G43" s="23" t="s">
        <v>188</v>
      </c>
      <c r="H43" s="4"/>
      <c r="I43" s="4"/>
      <c r="J43" s="4"/>
      <c r="K43" s="4"/>
      <c r="L43" s="26" t="s">
        <v>187</v>
      </c>
      <c r="M43">
        <v>5</v>
      </c>
      <c r="N43"/>
      <c r="O43"/>
    </row>
    <row r="44" spans="1:15" s="10" customFormat="1" ht="12.75">
      <c r="A44" s="8">
        <v>35</v>
      </c>
      <c r="B44" s="21" t="s">
        <v>82</v>
      </c>
      <c r="C44" s="4" t="s">
        <v>83</v>
      </c>
      <c r="D44" s="22">
        <f t="shared" si="3"/>
        <v>2250</v>
      </c>
      <c r="E44" s="22">
        <v>450</v>
      </c>
      <c r="F44" s="4" t="s">
        <v>44</v>
      </c>
      <c r="G44" s="23" t="s">
        <v>188</v>
      </c>
      <c r="H44" s="4"/>
      <c r="I44" s="4"/>
      <c r="J44" s="4"/>
      <c r="K44" s="4"/>
      <c r="L44" s="26" t="s">
        <v>187</v>
      </c>
      <c r="M44">
        <v>5</v>
      </c>
      <c r="N44"/>
      <c r="O44"/>
    </row>
    <row r="45" spans="1:15" s="10" customFormat="1" ht="25.5">
      <c r="A45" s="8">
        <v>36</v>
      </c>
      <c r="B45" s="21" t="s">
        <v>84</v>
      </c>
      <c r="C45" s="4" t="s">
        <v>85</v>
      </c>
      <c r="D45" s="22">
        <f t="shared" si="3"/>
        <v>1000</v>
      </c>
      <c r="E45" s="22">
        <v>200</v>
      </c>
      <c r="F45" s="4" t="s">
        <v>44</v>
      </c>
      <c r="G45" s="23" t="s">
        <v>188</v>
      </c>
      <c r="H45" s="4"/>
      <c r="I45" s="4"/>
      <c r="J45" s="4"/>
      <c r="K45" s="4"/>
      <c r="L45" s="26" t="s">
        <v>187</v>
      </c>
      <c r="M45">
        <v>5</v>
      </c>
      <c r="N45"/>
      <c r="O45"/>
    </row>
    <row r="46" spans="1:13" s="11" customFormat="1" ht="51">
      <c r="A46" s="8">
        <v>37</v>
      </c>
      <c r="B46" s="8" t="s">
        <v>86</v>
      </c>
      <c r="C46" s="8" t="s">
        <v>17</v>
      </c>
      <c r="D46" s="22">
        <f t="shared" si="3"/>
        <v>2250</v>
      </c>
      <c r="E46" s="22">
        <v>450</v>
      </c>
      <c r="F46" s="4" t="s">
        <v>44</v>
      </c>
      <c r="G46" s="23" t="s">
        <v>188</v>
      </c>
      <c r="H46" s="4"/>
      <c r="I46" s="4"/>
      <c r="J46" s="4"/>
      <c r="K46" s="4"/>
      <c r="L46" s="26" t="s">
        <v>187</v>
      </c>
      <c r="M46">
        <v>5</v>
      </c>
    </row>
    <row r="47" spans="1:13" s="11" customFormat="1" ht="12.75">
      <c r="A47" s="8">
        <v>38</v>
      </c>
      <c r="B47" s="8" t="s">
        <v>87</v>
      </c>
      <c r="C47" s="8" t="s">
        <v>88</v>
      </c>
      <c r="D47" s="22">
        <f aca="true" t="shared" si="4" ref="D47:D64">E47*M47</f>
        <v>25000</v>
      </c>
      <c r="E47" s="22">
        <v>5000</v>
      </c>
      <c r="F47" s="4" t="s">
        <v>44</v>
      </c>
      <c r="G47" s="23" t="s">
        <v>188</v>
      </c>
      <c r="H47" s="4"/>
      <c r="I47" s="4"/>
      <c r="J47" s="4"/>
      <c r="K47" s="4"/>
      <c r="L47" s="26" t="s">
        <v>187</v>
      </c>
      <c r="M47">
        <v>5</v>
      </c>
    </row>
    <row r="48" spans="1:13" s="11" customFormat="1" ht="12.75">
      <c r="A48" s="8">
        <v>39</v>
      </c>
      <c r="B48" s="8" t="s">
        <v>89</v>
      </c>
      <c r="C48" s="8" t="s">
        <v>90</v>
      </c>
      <c r="D48" s="22">
        <f t="shared" si="4"/>
        <v>250</v>
      </c>
      <c r="E48" s="22">
        <v>50</v>
      </c>
      <c r="F48" s="4" t="s">
        <v>44</v>
      </c>
      <c r="G48" s="23" t="s">
        <v>188</v>
      </c>
      <c r="H48" s="4"/>
      <c r="I48" s="4"/>
      <c r="J48" s="4"/>
      <c r="K48" s="4"/>
      <c r="L48" s="26" t="s">
        <v>187</v>
      </c>
      <c r="M48">
        <v>5</v>
      </c>
    </row>
    <row r="49" spans="1:13" s="11" customFormat="1" ht="12.75">
      <c r="A49" s="8">
        <v>40</v>
      </c>
      <c r="B49" s="8" t="s">
        <v>91</v>
      </c>
      <c r="C49" s="8" t="s">
        <v>92</v>
      </c>
      <c r="D49" s="22">
        <f t="shared" si="4"/>
        <v>2250</v>
      </c>
      <c r="E49" s="22">
        <v>450</v>
      </c>
      <c r="F49" s="4" t="s">
        <v>44</v>
      </c>
      <c r="G49" s="23" t="s">
        <v>188</v>
      </c>
      <c r="H49" s="4"/>
      <c r="I49" s="4"/>
      <c r="J49" s="4"/>
      <c r="K49" s="4"/>
      <c r="L49" s="26" t="s">
        <v>187</v>
      </c>
      <c r="M49">
        <v>5</v>
      </c>
    </row>
    <row r="50" spans="1:13" s="11" customFormat="1" ht="25.5">
      <c r="A50" s="8">
        <v>41</v>
      </c>
      <c r="B50" s="8" t="s">
        <v>93</v>
      </c>
      <c r="C50" s="8" t="s">
        <v>94</v>
      </c>
      <c r="D50" s="22">
        <f t="shared" si="4"/>
        <v>1750</v>
      </c>
      <c r="E50" s="22">
        <v>350</v>
      </c>
      <c r="F50" s="4" t="s">
        <v>44</v>
      </c>
      <c r="G50" s="23" t="s">
        <v>188</v>
      </c>
      <c r="H50" s="4"/>
      <c r="I50" s="4"/>
      <c r="J50" s="4"/>
      <c r="K50" s="4"/>
      <c r="L50" s="26" t="s">
        <v>187</v>
      </c>
      <c r="M50">
        <v>5</v>
      </c>
    </row>
    <row r="51" spans="1:13" s="11" customFormat="1" ht="25.5">
      <c r="A51" s="8">
        <v>42</v>
      </c>
      <c r="B51" s="8" t="s">
        <v>95</v>
      </c>
      <c r="C51" s="8" t="s">
        <v>96</v>
      </c>
      <c r="D51" s="22">
        <f t="shared" si="4"/>
        <v>1750</v>
      </c>
      <c r="E51" s="22">
        <v>350</v>
      </c>
      <c r="F51" s="4" t="s">
        <v>44</v>
      </c>
      <c r="G51" s="23" t="s">
        <v>188</v>
      </c>
      <c r="H51" s="4"/>
      <c r="I51" s="4"/>
      <c r="J51" s="4"/>
      <c r="K51" s="4"/>
      <c r="L51" s="26" t="s">
        <v>187</v>
      </c>
      <c r="M51">
        <v>5</v>
      </c>
    </row>
    <row r="52" spans="1:13" s="11" customFormat="1" ht="25.5">
      <c r="A52" s="8">
        <v>43</v>
      </c>
      <c r="B52" s="8" t="s">
        <v>97</v>
      </c>
      <c r="C52" s="8" t="s">
        <v>98</v>
      </c>
      <c r="D52" s="22">
        <f t="shared" si="4"/>
        <v>3250</v>
      </c>
      <c r="E52" s="22">
        <v>650</v>
      </c>
      <c r="F52" s="4" t="s">
        <v>44</v>
      </c>
      <c r="G52" s="23" t="s">
        <v>188</v>
      </c>
      <c r="H52" s="4"/>
      <c r="I52" s="4"/>
      <c r="J52" s="4"/>
      <c r="K52" s="4"/>
      <c r="L52" s="26" t="s">
        <v>187</v>
      </c>
      <c r="M52">
        <v>5</v>
      </c>
    </row>
    <row r="53" spans="1:13" s="11" customFormat="1" ht="38.25">
      <c r="A53" s="8">
        <v>44</v>
      </c>
      <c r="B53" s="8" t="s">
        <v>99</v>
      </c>
      <c r="C53" s="8" t="s">
        <v>100</v>
      </c>
      <c r="D53" s="22">
        <f t="shared" si="4"/>
        <v>11000</v>
      </c>
      <c r="E53" s="22">
        <v>2200</v>
      </c>
      <c r="F53" s="4" t="s">
        <v>44</v>
      </c>
      <c r="G53" s="23" t="s">
        <v>188</v>
      </c>
      <c r="H53" s="4"/>
      <c r="I53" s="4"/>
      <c r="J53" s="4"/>
      <c r="K53" s="4"/>
      <c r="L53" s="26" t="s">
        <v>187</v>
      </c>
      <c r="M53">
        <v>5</v>
      </c>
    </row>
    <row r="54" spans="1:13" s="11" customFormat="1" ht="12.75">
      <c r="A54" s="8">
        <v>45</v>
      </c>
      <c r="B54" s="8" t="s">
        <v>101</v>
      </c>
      <c r="C54" s="8" t="s">
        <v>102</v>
      </c>
      <c r="D54" s="22">
        <f t="shared" si="4"/>
        <v>10000</v>
      </c>
      <c r="E54" s="22">
        <v>2000</v>
      </c>
      <c r="F54" s="4" t="s">
        <v>44</v>
      </c>
      <c r="G54" s="23" t="s">
        <v>188</v>
      </c>
      <c r="H54" s="4"/>
      <c r="I54" s="4"/>
      <c r="J54" s="4"/>
      <c r="K54" s="4"/>
      <c r="L54" s="26" t="s">
        <v>187</v>
      </c>
      <c r="M54">
        <v>5</v>
      </c>
    </row>
    <row r="55" spans="1:13" s="11" customFormat="1" ht="38.25">
      <c r="A55" s="8">
        <v>46</v>
      </c>
      <c r="B55" s="8" t="s">
        <v>103</v>
      </c>
      <c r="C55" s="8" t="s">
        <v>104</v>
      </c>
      <c r="D55" s="22">
        <f t="shared" si="4"/>
        <v>6000</v>
      </c>
      <c r="E55" s="22">
        <v>1200</v>
      </c>
      <c r="F55" s="4" t="s">
        <v>44</v>
      </c>
      <c r="G55" s="23" t="s">
        <v>188</v>
      </c>
      <c r="H55" s="4"/>
      <c r="I55" s="4"/>
      <c r="J55" s="4"/>
      <c r="K55" s="4"/>
      <c r="L55" s="26" t="s">
        <v>187</v>
      </c>
      <c r="M55">
        <v>5</v>
      </c>
    </row>
    <row r="56" spans="1:13" s="11" customFormat="1" ht="12.75">
      <c r="A56" s="8">
        <v>47</v>
      </c>
      <c r="B56" s="8" t="s">
        <v>105</v>
      </c>
      <c r="C56" s="8" t="s">
        <v>106</v>
      </c>
      <c r="D56" s="22">
        <f t="shared" si="4"/>
        <v>2500</v>
      </c>
      <c r="E56" s="22">
        <v>500</v>
      </c>
      <c r="F56" s="4" t="s">
        <v>44</v>
      </c>
      <c r="G56" s="23" t="s">
        <v>188</v>
      </c>
      <c r="H56" s="4"/>
      <c r="I56" s="4"/>
      <c r="J56" s="4"/>
      <c r="K56" s="4"/>
      <c r="L56" s="26" t="s">
        <v>187</v>
      </c>
      <c r="M56">
        <v>5</v>
      </c>
    </row>
    <row r="57" spans="1:13" s="11" customFormat="1" ht="25.5">
      <c r="A57" s="8">
        <v>48</v>
      </c>
      <c r="B57" s="8" t="s">
        <v>107</v>
      </c>
      <c r="C57" s="8" t="s">
        <v>108</v>
      </c>
      <c r="D57" s="22">
        <f t="shared" si="4"/>
        <v>2750</v>
      </c>
      <c r="E57" s="22">
        <v>550</v>
      </c>
      <c r="F57" s="4" t="s">
        <v>44</v>
      </c>
      <c r="G57" s="23" t="s">
        <v>188</v>
      </c>
      <c r="H57" s="4"/>
      <c r="I57" s="4"/>
      <c r="J57" s="4"/>
      <c r="K57" s="4"/>
      <c r="L57" s="26" t="s">
        <v>187</v>
      </c>
      <c r="M57">
        <v>5</v>
      </c>
    </row>
    <row r="58" spans="1:13" s="11" customFormat="1" ht="25.5">
      <c r="A58" s="8">
        <v>49</v>
      </c>
      <c r="B58" s="8" t="s">
        <v>109</v>
      </c>
      <c r="C58" s="8" t="s">
        <v>110</v>
      </c>
      <c r="D58" s="22">
        <f t="shared" si="4"/>
        <v>50000</v>
      </c>
      <c r="E58" s="22">
        <v>10000</v>
      </c>
      <c r="F58" s="4" t="s">
        <v>44</v>
      </c>
      <c r="G58" s="23" t="s">
        <v>188</v>
      </c>
      <c r="H58" s="4"/>
      <c r="I58" s="4"/>
      <c r="J58" s="4"/>
      <c r="K58" s="4"/>
      <c r="L58" s="26" t="s">
        <v>187</v>
      </c>
      <c r="M58">
        <v>5</v>
      </c>
    </row>
    <row r="59" spans="1:13" s="11" customFormat="1" ht="12.75">
      <c r="A59" s="8">
        <v>50</v>
      </c>
      <c r="B59" s="8" t="s">
        <v>111</v>
      </c>
      <c r="C59" s="8" t="s">
        <v>112</v>
      </c>
      <c r="D59" s="22">
        <f t="shared" si="4"/>
        <v>11000</v>
      </c>
      <c r="E59" s="22">
        <v>2200</v>
      </c>
      <c r="F59" s="4" t="s">
        <v>44</v>
      </c>
      <c r="G59" s="23" t="s">
        <v>188</v>
      </c>
      <c r="H59" s="4"/>
      <c r="I59" s="4"/>
      <c r="J59" s="4"/>
      <c r="K59" s="4"/>
      <c r="L59" s="26" t="s">
        <v>187</v>
      </c>
      <c r="M59">
        <v>5</v>
      </c>
    </row>
    <row r="60" spans="1:13" s="11" customFormat="1" ht="25.5">
      <c r="A60" s="8">
        <v>51</v>
      </c>
      <c r="B60" s="8" t="s">
        <v>113</v>
      </c>
      <c r="C60" s="8" t="s">
        <v>114</v>
      </c>
      <c r="D60" s="22">
        <f t="shared" si="4"/>
        <v>25000</v>
      </c>
      <c r="E60" s="22">
        <v>5000</v>
      </c>
      <c r="F60" s="4" t="s">
        <v>44</v>
      </c>
      <c r="G60" s="23" t="s">
        <v>188</v>
      </c>
      <c r="H60" s="4"/>
      <c r="I60" s="4"/>
      <c r="J60" s="4"/>
      <c r="K60" s="4"/>
      <c r="L60" s="26" t="s">
        <v>187</v>
      </c>
      <c r="M60">
        <v>5</v>
      </c>
    </row>
    <row r="61" spans="1:13" s="11" customFormat="1" ht="25.5">
      <c r="A61" s="8">
        <v>52</v>
      </c>
      <c r="B61" s="8" t="s">
        <v>115</v>
      </c>
      <c r="C61" s="8" t="s">
        <v>116</v>
      </c>
      <c r="D61" s="22">
        <f t="shared" si="4"/>
        <v>125000</v>
      </c>
      <c r="E61" s="22">
        <v>25000</v>
      </c>
      <c r="F61" s="4" t="s">
        <v>44</v>
      </c>
      <c r="G61" s="23" t="s">
        <v>188</v>
      </c>
      <c r="H61" s="4"/>
      <c r="I61" s="4"/>
      <c r="J61" s="4"/>
      <c r="K61" s="4"/>
      <c r="L61" s="26" t="s">
        <v>187</v>
      </c>
      <c r="M61">
        <v>5</v>
      </c>
    </row>
    <row r="62" spans="1:13" s="11" customFormat="1" ht="25.5">
      <c r="A62" s="8">
        <v>53</v>
      </c>
      <c r="B62" s="8" t="s">
        <v>117</v>
      </c>
      <c r="C62" s="8" t="s">
        <v>118</v>
      </c>
      <c r="D62" s="22">
        <f t="shared" si="4"/>
        <v>50000</v>
      </c>
      <c r="E62" s="22">
        <v>10000</v>
      </c>
      <c r="F62" s="4" t="s">
        <v>44</v>
      </c>
      <c r="G62" s="23" t="s">
        <v>188</v>
      </c>
      <c r="H62" s="4"/>
      <c r="I62" s="4"/>
      <c r="J62" s="4"/>
      <c r="K62" s="4"/>
      <c r="L62" s="26" t="s">
        <v>187</v>
      </c>
      <c r="M62">
        <v>5</v>
      </c>
    </row>
    <row r="63" spans="1:13" s="11" customFormat="1" ht="25.5">
      <c r="A63" s="8">
        <v>54</v>
      </c>
      <c r="B63" s="8" t="s">
        <v>119</v>
      </c>
      <c r="C63" s="8" t="s">
        <v>120</v>
      </c>
      <c r="D63" s="22">
        <f t="shared" si="4"/>
        <v>107500</v>
      </c>
      <c r="E63" s="22">
        <v>21500</v>
      </c>
      <c r="F63" s="4" t="s">
        <v>44</v>
      </c>
      <c r="G63" s="23" t="s">
        <v>188</v>
      </c>
      <c r="H63" s="4"/>
      <c r="I63" s="4"/>
      <c r="J63" s="4"/>
      <c r="K63" s="4"/>
      <c r="L63" s="26" t="s">
        <v>187</v>
      </c>
      <c r="M63">
        <v>5</v>
      </c>
    </row>
    <row r="64" spans="1:17" s="10" customFormat="1" ht="25.5">
      <c r="A64" s="8">
        <v>55</v>
      </c>
      <c r="B64" s="21" t="s">
        <v>121</v>
      </c>
      <c r="C64" s="4" t="s">
        <v>122</v>
      </c>
      <c r="D64" s="22">
        <f t="shared" si="4"/>
        <v>11000</v>
      </c>
      <c r="E64" s="22">
        <v>2200</v>
      </c>
      <c r="F64" s="4" t="s">
        <v>44</v>
      </c>
      <c r="G64" s="23" t="s">
        <v>188</v>
      </c>
      <c r="H64" s="4"/>
      <c r="I64" s="4"/>
      <c r="J64" s="4"/>
      <c r="K64" s="4"/>
      <c r="L64" s="26" t="s">
        <v>187</v>
      </c>
      <c r="M64">
        <v>5</v>
      </c>
      <c r="N64" s="27"/>
      <c r="O64" s="27"/>
      <c r="P64" s="27"/>
      <c r="Q64" s="27"/>
    </row>
    <row r="65" spans="1:13" s="11" customFormat="1" ht="12.75">
      <c r="A65" s="8">
        <v>56</v>
      </c>
      <c r="B65" s="8" t="s">
        <v>123</v>
      </c>
      <c r="C65" s="8" t="s">
        <v>124</v>
      </c>
      <c r="D65" s="22">
        <f aca="true" t="shared" si="5" ref="D65:D73">E65*M65</f>
        <v>5000</v>
      </c>
      <c r="E65" s="22">
        <v>1000</v>
      </c>
      <c r="F65" s="4" t="s">
        <v>44</v>
      </c>
      <c r="G65" s="23" t="s">
        <v>188</v>
      </c>
      <c r="H65" s="4"/>
      <c r="I65" s="4"/>
      <c r="J65" s="4"/>
      <c r="K65" s="4"/>
      <c r="L65" s="26" t="s">
        <v>187</v>
      </c>
      <c r="M65">
        <v>5</v>
      </c>
    </row>
    <row r="66" spans="1:13" s="11" customFormat="1" ht="25.5">
      <c r="A66" s="8">
        <v>57</v>
      </c>
      <c r="B66" s="8" t="s">
        <v>125</v>
      </c>
      <c r="C66" s="8" t="s">
        <v>126</v>
      </c>
      <c r="D66" s="22">
        <f t="shared" si="5"/>
        <v>6000</v>
      </c>
      <c r="E66" s="22">
        <v>1200</v>
      </c>
      <c r="F66" s="4" t="s">
        <v>44</v>
      </c>
      <c r="G66" s="23" t="s">
        <v>188</v>
      </c>
      <c r="H66" s="4"/>
      <c r="I66" s="4"/>
      <c r="J66" s="4"/>
      <c r="K66" s="4"/>
      <c r="L66" s="26" t="s">
        <v>187</v>
      </c>
      <c r="M66">
        <v>5</v>
      </c>
    </row>
    <row r="67" spans="1:13" s="11" customFormat="1" ht="12.75">
      <c r="A67" s="8">
        <v>58</v>
      </c>
      <c r="B67" s="8" t="s">
        <v>127</v>
      </c>
      <c r="C67" s="8" t="s">
        <v>128</v>
      </c>
      <c r="D67" s="22">
        <f t="shared" si="5"/>
        <v>7500</v>
      </c>
      <c r="E67" s="22">
        <v>1500</v>
      </c>
      <c r="F67" s="4" t="s">
        <v>44</v>
      </c>
      <c r="G67" s="23" t="s">
        <v>188</v>
      </c>
      <c r="H67" s="4"/>
      <c r="I67" s="4"/>
      <c r="J67" s="4"/>
      <c r="K67" s="4"/>
      <c r="L67" s="26" t="s">
        <v>187</v>
      </c>
      <c r="M67">
        <v>5</v>
      </c>
    </row>
    <row r="68" spans="1:13" s="11" customFormat="1" ht="25.5">
      <c r="A68" s="8">
        <v>59</v>
      </c>
      <c r="B68" s="8" t="s">
        <v>129</v>
      </c>
      <c r="C68" s="8" t="s">
        <v>130</v>
      </c>
      <c r="D68" s="22">
        <f t="shared" si="5"/>
        <v>10000</v>
      </c>
      <c r="E68" s="22">
        <v>2000</v>
      </c>
      <c r="F68" s="4" t="s">
        <v>44</v>
      </c>
      <c r="G68" s="23" t="s">
        <v>188</v>
      </c>
      <c r="H68" s="4"/>
      <c r="I68" s="4"/>
      <c r="J68" s="4"/>
      <c r="K68" s="4"/>
      <c r="L68" s="26" t="s">
        <v>187</v>
      </c>
      <c r="M68">
        <v>5</v>
      </c>
    </row>
    <row r="69" spans="1:13" s="11" customFormat="1" ht="12.75">
      <c r="A69" s="8">
        <v>60</v>
      </c>
      <c r="B69" s="8" t="s">
        <v>131</v>
      </c>
      <c r="C69" s="8" t="s">
        <v>132</v>
      </c>
      <c r="D69" s="22">
        <f t="shared" si="5"/>
        <v>6500</v>
      </c>
      <c r="E69" s="22">
        <v>1300</v>
      </c>
      <c r="F69" s="4" t="s">
        <v>44</v>
      </c>
      <c r="G69" s="23" t="s">
        <v>188</v>
      </c>
      <c r="H69" s="4"/>
      <c r="I69" s="4"/>
      <c r="J69" s="4"/>
      <c r="K69" s="4"/>
      <c r="L69" s="26" t="s">
        <v>187</v>
      </c>
      <c r="M69">
        <v>5</v>
      </c>
    </row>
    <row r="70" spans="1:13" s="11" customFormat="1" ht="12.75">
      <c r="A70" s="8">
        <v>61</v>
      </c>
      <c r="B70" s="8" t="s">
        <v>133</v>
      </c>
      <c r="C70" s="8" t="s">
        <v>112</v>
      </c>
      <c r="D70" s="22">
        <f t="shared" si="5"/>
        <v>77500</v>
      </c>
      <c r="E70" s="22">
        <v>15500</v>
      </c>
      <c r="F70" s="4" t="s">
        <v>44</v>
      </c>
      <c r="G70" s="23" t="s">
        <v>188</v>
      </c>
      <c r="H70" s="4"/>
      <c r="I70" s="4"/>
      <c r="J70" s="4"/>
      <c r="K70" s="4"/>
      <c r="L70" s="26" t="s">
        <v>187</v>
      </c>
      <c r="M70">
        <v>5</v>
      </c>
    </row>
    <row r="71" spans="1:13" s="11" customFormat="1" ht="25.5">
      <c r="A71" s="8">
        <v>62</v>
      </c>
      <c r="B71" s="8" t="s">
        <v>134</v>
      </c>
      <c r="C71" s="8" t="s">
        <v>135</v>
      </c>
      <c r="D71" s="22">
        <f t="shared" si="5"/>
        <v>3000</v>
      </c>
      <c r="E71" s="22">
        <v>600</v>
      </c>
      <c r="F71" s="4" t="s">
        <v>44</v>
      </c>
      <c r="G71" s="23" t="s">
        <v>188</v>
      </c>
      <c r="H71" s="4"/>
      <c r="I71" s="4"/>
      <c r="J71" s="4"/>
      <c r="K71" s="4"/>
      <c r="L71" s="26" t="s">
        <v>187</v>
      </c>
      <c r="M71">
        <v>5</v>
      </c>
    </row>
    <row r="72" spans="1:13" s="11" customFormat="1" ht="12.75">
      <c r="A72" s="8">
        <v>63</v>
      </c>
      <c r="B72" s="8" t="s">
        <v>136</v>
      </c>
      <c r="C72" s="8" t="s">
        <v>137</v>
      </c>
      <c r="D72" s="22">
        <f t="shared" si="5"/>
        <v>2500</v>
      </c>
      <c r="E72" s="22">
        <v>500</v>
      </c>
      <c r="F72" s="4" t="s">
        <v>44</v>
      </c>
      <c r="G72" s="23" t="s">
        <v>188</v>
      </c>
      <c r="H72" s="4"/>
      <c r="I72" s="4"/>
      <c r="J72" s="4"/>
      <c r="K72" s="4"/>
      <c r="L72" s="26" t="s">
        <v>187</v>
      </c>
      <c r="M72">
        <v>5</v>
      </c>
    </row>
    <row r="73" spans="1:13" s="11" customFormat="1" ht="12.75">
      <c r="A73" s="8">
        <v>64</v>
      </c>
      <c r="B73" s="8" t="s">
        <v>138</v>
      </c>
      <c r="C73" s="8" t="s">
        <v>139</v>
      </c>
      <c r="D73" s="22">
        <f t="shared" si="5"/>
        <v>0</v>
      </c>
      <c r="E73" s="22"/>
      <c r="F73" s="4" t="s">
        <v>44</v>
      </c>
      <c r="G73" s="23" t="s">
        <v>188</v>
      </c>
      <c r="H73" s="4"/>
      <c r="I73" s="4"/>
      <c r="J73" s="4"/>
      <c r="K73" s="4"/>
      <c r="L73" s="26" t="s">
        <v>187</v>
      </c>
      <c r="M73">
        <v>5</v>
      </c>
    </row>
    <row r="74" spans="1:13" s="11" customFormat="1" ht="12.75">
      <c r="A74" s="8">
        <v>65</v>
      </c>
      <c r="B74" s="2" t="s">
        <v>140</v>
      </c>
      <c r="C74" s="2" t="s">
        <v>141</v>
      </c>
      <c r="D74" s="22">
        <v>5000</v>
      </c>
      <c r="E74" s="22">
        <f>D74/M74</f>
        <v>1000</v>
      </c>
      <c r="F74" s="4" t="s">
        <v>44</v>
      </c>
      <c r="G74" s="23" t="s">
        <v>188</v>
      </c>
      <c r="H74" s="4"/>
      <c r="I74" s="4"/>
      <c r="J74" s="4"/>
      <c r="K74" s="4"/>
      <c r="L74" s="26" t="s">
        <v>187</v>
      </c>
      <c r="M74">
        <v>5</v>
      </c>
    </row>
    <row r="75" spans="1:13" s="11" customFormat="1" ht="25.5">
      <c r="A75" s="8">
        <v>66</v>
      </c>
      <c r="B75" s="2" t="s">
        <v>142</v>
      </c>
      <c r="C75" s="2" t="s">
        <v>29</v>
      </c>
      <c r="D75" s="22">
        <v>100000</v>
      </c>
      <c r="E75" s="22">
        <f>D75/M75</f>
        <v>20000</v>
      </c>
      <c r="F75" s="4" t="s">
        <v>44</v>
      </c>
      <c r="G75" s="23" t="s">
        <v>188</v>
      </c>
      <c r="H75" s="4"/>
      <c r="I75" s="4"/>
      <c r="J75" s="4"/>
      <c r="K75" s="4"/>
      <c r="L75" s="26" t="s">
        <v>187</v>
      </c>
      <c r="M75">
        <v>5</v>
      </c>
    </row>
    <row r="76" spans="1:13" s="11" customFormat="1" ht="38.25">
      <c r="A76" s="8">
        <v>67</v>
      </c>
      <c r="B76" s="8" t="s">
        <v>143</v>
      </c>
      <c r="C76" s="2" t="s">
        <v>38</v>
      </c>
      <c r="D76" s="22">
        <v>20000</v>
      </c>
      <c r="E76" s="22">
        <f aca="true" t="shared" si="6" ref="E76:E91">D76/M76</f>
        <v>4000</v>
      </c>
      <c r="F76" s="4" t="s">
        <v>44</v>
      </c>
      <c r="G76" s="23" t="s">
        <v>188</v>
      </c>
      <c r="H76" s="4"/>
      <c r="I76" s="4"/>
      <c r="J76" s="4"/>
      <c r="K76" s="4"/>
      <c r="L76" s="26" t="s">
        <v>187</v>
      </c>
      <c r="M76">
        <v>5</v>
      </c>
    </row>
    <row r="77" spans="1:13" s="11" customFormat="1" ht="51">
      <c r="A77" s="8">
        <v>68</v>
      </c>
      <c r="B77" s="8" t="s">
        <v>144</v>
      </c>
      <c r="C77" s="8" t="s">
        <v>145</v>
      </c>
      <c r="D77" s="22">
        <v>7000</v>
      </c>
      <c r="E77" s="22">
        <f t="shared" si="6"/>
        <v>1400</v>
      </c>
      <c r="F77" s="4" t="s">
        <v>44</v>
      </c>
      <c r="G77" s="23" t="s">
        <v>188</v>
      </c>
      <c r="H77" s="4"/>
      <c r="I77" s="4"/>
      <c r="J77" s="4"/>
      <c r="K77" s="4"/>
      <c r="L77" s="26" t="s">
        <v>187</v>
      </c>
      <c r="M77">
        <v>5</v>
      </c>
    </row>
    <row r="78" spans="1:13" s="11" customFormat="1" ht="25.5">
      <c r="A78" s="8">
        <v>69</v>
      </c>
      <c r="B78" s="8" t="s">
        <v>146</v>
      </c>
      <c r="C78" s="2" t="s">
        <v>38</v>
      </c>
      <c r="D78" s="22">
        <v>800000</v>
      </c>
      <c r="E78" s="22">
        <f t="shared" si="6"/>
        <v>160000</v>
      </c>
      <c r="F78" s="4" t="s">
        <v>44</v>
      </c>
      <c r="G78" s="23" t="s">
        <v>188</v>
      </c>
      <c r="H78" s="4"/>
      <c r="I78" s="4"/>
      <c r="J78" s="4"/>
      <c r="K78" s="4"/>
      <c r="L78" s="26" t="s">
        <v>187</v>
      </c>
      <c r="M78">
        <v>5</v>
      </c>
    </row>
    <row r="79" spans="1:13" s="11" customFormat="1" ht="38.25">
      <c r="A79" s="8">
        <v>70</v>
      </c>
      <c r="B79" s="8" t="s">
        <v>147</v>
      </c>
      <c r="C79" s="2" t="s">
        <v>148</v>
      </c>
      <c r="D79" s="22">
        <v>18000</v>
      </c>
      <c r="E79" s="22">
        <f t="shared" si="6"/>
        <v>3600</v>
      </c>
      <c r="F79" s="4" t="s">
        <v>44</v>
      </c>
      <c r="G79" s="23" t="s">
        <v>188</v>
      </c>
      <c r="H79" s="4"/>
      <c r="I79" s="4"/>
      <c r="J79" s="4"/>
      <c r="K79" s="4"/>
      <c r="L79" s="26" t="s">
        <v>187</v>
      </c>
      <c r="M79">
        <v>5</v>
      </c>
    </row>
    <row r="80" spans="1:13" s="11" customFormat="1" ht="38.25">
      <c r="A80" s="8">
        <v>71</v>
      </c>
      <c r="B80" s="8" t="s">
        <v>149</v>
      </c>
      <c r="C80" s="2" t="s">
        <v>150</v>
      </c>
      <c r="D80" s="22">
        <v>10000</v>
      </c>
      <c r="E80" s="22">
        <f t="shared" si="6"/>
        <v>2000</v>
      </c>
      <c r="F80" s="4" t="s">
        <v>44</v>
      </c>
      <c r="G80" s="23" t="s">
        <v>188</v>
      </c>
      <c r="H80" s="4"/>
      <c r="I80" s="4"/>
      <c r="J80" s="4"/>
      <c r="K80" s="4"/>
      <c r="L80" s="26" t="s">
        <v>187</v>
      </c>
      <c r="M80">
        <v>5</v>
      </c>
    </row>
    <row r="81" spans="1:13" s="11" customFormat="1" ht="38.25">
      <c r="A81" s="8">
        <v>72</v>
      </c>
      <c r="B81" s="8" t="s">
        <v>151</v>
      </c>
      <c r="C81" s="2" t="s">
        <v>152</v>
      </c>
      <c r="D81" s="22">
        <v>10000</v>
      </c>
      <c r="E81" s="22">
        <f t="shared" si="6"/>
        <v>2000</v>
      </c>
      <c r="F81" s="4" t="s">
        <v>44</v>
      </c>
      <c r="G81" s="23" t="s">
        <v>188</v>
      </c>
      <c r="H81" s="4"/>
      <c r="I81" s="4"/>
      <c r="J81" s="4"/>
      <c r="K81" s="4"/>
      <c r="L81" s="26" t="s">
        <v>187</v>
      </c>
      <c r="M81">
        <v>5</v>
      </c>
    </row>
    <row r="82" spans="1:13" s="11" customFormat="1" ht="25.5">
      <c r="A82" s="8">
        <v>73</v>
      </c>
      <c r="B82" s="8" t="s">
        <v>153</v>
      </c>
      <c r="C82" s="2" t="s">
        <v>154</v>
      </c>
      <c r="D82" s="22">
        <v>50000</v>
      </c>
      <c r="E82" s="22">
        <f t="shared" si="6"/>
        <v>10000</v>
      </c>
      <c r="F82" s="4" t="s">
        <v>44</v>
      </c>
      <c r="G82" s="23" t="s">
        <v>188</v>
      </c>
      <c r="H82" s="4"/>
      <c r="I82" s="4"/>
      <c r="J82" s="4"/>
      <c r="K82" s="4"/>
      <c r="L82" s="26" t="s">
        <v>187</v>
      </c>
      <c r="M82">
        <v>5</v>
      </c>
    </row>
    <row r="83" spans="1:13" s="11" customFormat="1" ht="25.5">
      <c r="A83" s="28">
        <v>74</v>
      </c>
      <c r="B83" s="28" t="s">
        <v>155</v>
      </c>
      <c r="C83" s="29" t="s">
        <v>156</v>
      </c>
      <c r="D83" s="30">
        <v>25000</v>
      </c>
      <c r="E83" s="30">
        <f t="shared" si="6"/>
        <v>5000</v>
      </c>
      <c r="F83" s="31" t="s">
        <v>44</v>
      </c>
      <c r="G83" s="23" t="s">
        <v>188</v>
      </c>
      <c r="H83" s="4"/>
      <c r="I83" s="4"/>
      <c r="J83" s="4"/>
      <c r="K83" s="4"/>
      <c r="L83" s="26" t="s">
        <v>187</v>
      </c>
      <c r="M83">
        <v>5</v>
      </c>
    </row>
    <row r="84" spans="1:13" s="11" customFormat="1" ht="25.5">
      <c r="A84" s="8">
        <v>75</v>
      </c>
      <c r="B84" s="32" t="s">
        <v>157</v>
      </c>
      <c r="C84" s="33" t="s">
        <v>158</v>
      </c>
      <c r="D84" s="34">
        <v>115000</v>
      </c>
      <c r="E84" s="22">
        <f t="shared" si="6"/>
        <v>23000</v>
      </c>
      <c r="F84" s="31" t="s">
        <v>44</v>
      </c>
      <c r="G84" s="23" t="s">
        <v>188</v>
      </c>
      <c r="H84" s="4"/>
      <c r="I84" s="4"/>
      <c r="J84" s="4"/>
      <c r="K84" s="4"/>
      <c r="L84" s="26" t="s">
        <v>187</v>
      </c>
      <c r="M84">
        <v>5</v>
      </c>
    </row>
    <row r="85" spans="1:13" ht="51">
      <c r="A85" s="28">
        <v>76</v>
      </c>
      <c r="B85" s="35" t="s">
        <v>159</v>
      </c>
      <c r="C85" s="36" t="s">
        <v>160</v>
      </c>
      <c r="D85" s="37">
        <v>15000</v>
      </c>
      <c r="E85" s="22">
        <f t="shared" si="6"/>
        <v>3000</v>
      </c>
      <c r="F85" s="31" t="s">
        <v>44</v>
      </c>
      <c r="G85" s="23" t="s">
        <v>188</v>
      </c>
      <c r="H85" s="4"/>
      <c r="I85" s="4"/>
      <c r="J85" s="4"/>
      <c r="K85" s="4"/>
      <c r="L85" s="26" t="s">
        <v>187</v>
      </c>
      <c r="M85">
        <v>5</v>
      </c>
    </row>
    <row r="86" spans="1:13" ht="63.75">
      <c r="A86" s="8">
        <v>77</v>
      </c>
      <c r="B86" s="35" t="s">
        <v>161</v>
      </c>
      <c r="C86" s="36" t="s">
        <v>158</v>
      </c>
      <c r="D86" s="38">
        <v>40000</v>
      </c>
      <c r="E86" s="38">
        <f t="shared" si="6"/>
        <v>8000</v>
      </c>
      <c r="F86" s="31" t="s">
        <v>44</v>
      </c>
      <c r="G86" s="23" t="s">
        <v>188</v>
      </c>
      <c r="H86" s="4"/>
      <c r="I86" s="4"/>
      <c r="J86" s="4"/>
      <c r="K86" s="4"/>
      <c r="L86" s="26" t="s">
        <v>187</v>
      </c>
      <c r="M86">
        <v>5</v>
      </c>
    </row>
    <row r="87" spans="1:13" ht="38.25">
      <c r="A87" s="28">
        <v>78</v>
      </c>
      <c r="B87" s="35" t="s">
        <v>162</v>
      </c>
      <c r="C87" s="36" t="s">
        <v>163</v>
      </c>
      <c r="D87" s="37">
        <v>25800</v>
      </c>
      <c r="E87" s="37">
        <f t="shared" si="6"/>
        <v>5160</v>
      </c>
      <c r="F87" s="31" t="s">
        <v>44</v>
      </c>
      <c r="G87" s="23" t="s">
        <v>188</v>
      </c>
      <c r="H87" s="4"/>
      <c r="I87" s="4"/>
      <c r="J87" s="4"/>
      <c r="K87" s="4"/>
      <c r="L87" s="26" t="s">
        <v>187</v>
      </c>
      <c r="M87">
        <v>5</v>
      </c>
    </row>
    <row r="88" spans="1:13" ht="38.25">
      <c r="A88" s="8">
        <v>79</v>
      </c>
      <c r="B88" s="35" t="s">
        <v>164</v>
      </c>
      <c r="C88" s="36" t="s">
        <v>40</v>
      </c>
      <c r="D88" s="37">
        <v>17400</v>
      </c>
      <c r="E88" s="37">
        <f t="shared" si="6"/>
        <v>3480</v>
      </c>
      <c r="F88" s="31" t="s">
        <v>44</v>
      </c>
      <c r="G88" s="23" t="s">
        <v>188</v>
      </c>
      <c r="H88" s="4"/>
      <c r="I88" s="4"/>
      <c r="J88" s="4"/>
      <c r="K88" s="4"/>
      <c r="L88" s="26" t="s">
        <v>187</v>
      </c>
      <c r="M88">
        <v>5</v>
      </c>
    </row>
    <row r="89" spans="1:13" ht="51">
      <c r="A89" s="28">
        <v>80</v>
      </c>
      <c r="B89" s="35" t="s">
        <v>165</v>
      </c>
      <c r="C89" s="36" t="s">
        <v>166</v>
      </c>
      <c r="D89" s="37">
        <v>226000</v>
      </c>
      <c r="E89" s="37">
        <f t="shared" si="6"/>
        <v>45200</v>
      </c>
      <c r="F89" s="31" t="s">
        <v>44</v>
      </c>
      <c r="G89" s="23" t="s">
        <v>188</v>
      </c>
      <c r="H89" s="4"/>
      <c r="I89" s="4"/>
      <c r="J89" s="4"/>
      <c r="K89" s="4"/>
      <c r="L89" s="26" t="s">
        <v>187</v>
      </c>
      <c r="M89">
        <v>5</v>
      </c>
    </row>
    <row r="90" spans="1:13" ht="25.5">
      <c r="A90" s="2">
        <v>81</v>
      </c>
      <c r="B90" s="35" t="s">
        <v>167</v>
      </c>
      <c r="C90" s="36" t="s">
        <v>168</v>
      </c>
      <c r="D90" s="37">
        <v>13250</v>
      </c>
      <c r="E90" s="37">
        <f t="shared" si="6"/>
        <v>2650</v>
      </c>
      <c r="F90" s="31" t="s">
        <v>44</v>
      </c>
      <c r="G90" s="23" t="s">
        <v>188</v>
      </c>
      <c r="H90" s="4"/>
      <c r="I90" s="4"/>
      <c r="J90" s="4"/>
      <c r="K90" s="4"/>
      <c r="L90" s="26" t="s">
        <v>187</v>
      </c>
      <c r="M90">
        <v>5</v>
      </c>
    </row>
    <row r="91" spans="1:13" ht="51">
      <c r="A91" s="2">
        <v>82</v>
      </c>
      <c r="B91" s="35" t="s">
        <v>169</v>
      </c>
      <c r="C91" s="36" t="s">
        <v>158</v>
      </c>
      <c r="D91" s="39">
        <v>13000</v>
      </c>
      <c r="E91" s="39">
        <f t="shared" si="6"/>
        <v>2600</v>
      </c>
      <c r="F91" s="4" t="s">
        <v>44</v>
      </c>
      <c r="G91" s="23" t="s">
        <v>188</v>
      </c>
      <c r="H91" s="4"/>
      <c r="I91" s="4"/>
      <c r="J91" s="4"/>
      <c r="K91" s="4"/>
      <c r="L91" s="26" t="s">
        <v>187</v>
      </c>
      <c r="M91">
        <v>5</v>
      </c>
    </row>
    <row r="96" spans="4:5" ht="12.75">
      <c r="D96" s="42"/>
      <c r="E96" s="42"/>
    </row>
    <row r="98" spans="4:5" ht="12.75">
      <c r="D98" s="43"/>
      <c r="E98" s="43"/>
    </row>
  </sheetData>
  <sheetProtection/>
  <mergeCells count="9">
    <mergeCell ref="A8:L8"/>
    <mergeCell ref="D96:E96"/>
    <mergeCell ref="D98:E98"/>
    <mergeCell ref="A1:N1"/>
    <mergeCell ref="A2:N2"/>
    <mergeCell ref="A3:N3"/>
    <mergeCell ref="A4:N4"/>
    <mergeCell ref="A5:N5"/>
    <mergeCell ref="A7:L7"/>
  </mergeCells>
  <printOptions/>
  <pageMargins left="0.5506944444444445" right="0.4326388888888889" top="0.37" bottom="0.23999999999999996" header="0.3" footer="0.17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140625" defaultRowHeight="12.75"/>
  <cols>
    <col min="1" max="1" width="5.8515625" style="1" customWidth="1"/>
    <col min="2" max="2" width="25.7109375" style="1" customWidth="1"/>
    <col min="3" max="3" width="16.140625" style="1" customWidth="1"/>
    <col min="4" max="4" width="14.57421875" style="1" customWidth="1"/>
    <col min="5" max="5" width="14.00390625" style="1" customWidth="1"/>
    <col min="6" max="8" width="11.28125" style="1" customWidth="1"/>
    <col min="9" max="9" width="15.7109375" style="1" customWidth="1"/>
    <col min="10" max="10" width="14.8515625" style="1" customWidth="1"/>
    <col min="11" max="16384" width="9.140625" style="1" customWidth="1"/>
  </cols>
  <sheetData>
    <row r="1" spans="1:10" ht="63" customHeight="1">
      <c r="A1" s="50" t="s">
        <v>170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>
      <c r="A2" s="50" t="s">
        <v>171</v>
      </c>
      <c r="B2" s="50"/>
      <c r="C2" s="50"/>
      <c r="D2" s="50"/>
      <c r="E2" s="50"/>
      <c r="F2" s="50"/>
      <c r="G2" s="50"/>
      <c r="H2" s="50"/>
      <c r="I2" s="50"/>
      <c r="J2" s="50"/>
    </row>
    <row r="4" spans="1:10" ht="63.75">
      <c r="A4" s="51" t="s">
        <v>5</v>
      </c>
      <c r="B4" s="51" t="s">
        <v>172</v>
      </c>
      <c r="C4" s="51" t="s">
        <v>173</v>
      </c>
      <c r="D4" s="2" t="s">
        <v>174</v>
      </c>
      <c r="E4" s="51" t="s">
        <v>175</v>
      </c>
      <c r="F4" s="51" t="s">
        <v>176</v>
      </c>
      <c r="G4" s="51" t="s">
        <v>177</v>
      </c>
      <c r="H4" s="51" t="s">
        <v>178</v>
      </c>
      <c r="I4" s="2" t="s">
        <v>179</v>
      </c>
      <c r="J4" s="51" t="s">
        <v>180</v>
      </c>
    </row>
    <row r="5" spans="1:10" ht="12.75">
      <c r="A5" s="51"/>
      <c r="B5" s="51"/>
      <c r="C5" s="51"/>
      <c r="D5" s="2" t="s">
        <v>181</v>
      </c>
      <c r="E5" s="51"/>
      <c r="F5" s="51"/>
      <c r="G5" s="51"/>
      <c r="H5" s="51"/>
      <c r="I5" s="2" t="s">
        <v>182</v>
      </c>
      <c r="J5" s="51"/>
    </row>
    <row r="7" spans="1:10" ht="12.75">
      <c r="A7" s="2"/>
      <c r="B7" s="3"/>
      <c r="C7" s="4"/>
      <c r="D7" s="5"/>
      <c r="E7" s="2"/>
      <c r="F7" s="4"/>
      <c r="G7" s="2" t="s">
        <v>183</v>
      </c>
      <c r="H7" s="2" t="s">
        <v>184</v>
      </c>
      <c r="I7" s="2" t="s">
        <v>185</v>
      </c>
      <c r="J7" s="2"/>
    </row>
    <row r="8" spans="1:10" ht="12.75">
      <c r="A8" s="2"/>
      <c r="B8" s="3"/>
      <c r="C8" s="4"/>
      <c r="D8" s="5"/>
      <c r="E8" s="2"/>
      <c r="F8" s="4"/>
      <c r="G8" s="2" t="s">
        <v>183</v>
      </c>
      <c r="H8" s="2" t="s">
        <v>184</v>
      </c>
      <c r="I8" s="2" t="s">
        <v>185</v>
      </c>
      <c r="J8" s="2"/>
    </row>
    <row r="9" spans="1:10" ht="12.75">
      <c r="A9" s="2"/>
      <c r="B9" s="3"/>
      <c r="C9" s="4"/>
      <c r="D9" s="5"/>
      <c r="E9" s="2"/>
      <c r="F9" s="4"/>
      <c r="G9" s="2" t="s">
        <v>183</v>
      </c>
      <c r="H9" s="2" t="s">
        <v>184</v>
      </c>
      <c r="I9" s="2" t="s">
        <v>185</v>
      </c>
      <c r="J9" s="2"/>
    </row>
    <row r="10" spans="1:10" ht="12.75">
      <c r="A10" s="2"/>
      <c r="B10" s="3"/>
      <c r="C10" s="4"/>
      <c r="D10" s="5"/>
      <c r="E10" s="2"/>
      <c r="F10" s="4"/>
      <c r="G10" s="2" t="s">
        <v>183</v>
      </c>
      <c r="H10" s="2" t="s">
        <v>184</v>
      </c>
      <c r="I10" s="2" t="s">
        <v>185</v>
      </c>
      <c r="J10" s="2"/>
    </row>
    <row r="11" spans="1:10" ht="12.75">
      <c r="A11" s="2"/>
      <c r="B11" s="6"/>
      <c r="C11" s="4"/>
      <c r="D11" s="5"/>
      <c r="E11" s="2"/>
      <c r="F11" s="4"/>
      <c r="G11" s="2" t="s">
        <v>183</v>
      </c>
      <c r="H11" s="2" t="s">
        <v>184</v>
      </c>
      <c r="I11" s="2" t="s">
        <v>185</v>
      </c>
      <c r="J11" s="2"/>
    </row>
    <row r="12" spans="1:10" ht="12.75">
      <c r="A12" s="2"/>
      <c r="B12" s="3"/>
      <c r="C12" s="4"/>
      <c r="D12" s="5"/>
      <c r="E12" s="2"/>
      <c r="F12" s="4"/>
      <c r="G12" s="2" t="s">
        <v>183</v>
      </c>
      <c r="H12" s="2" t="s">
        <v>184</v>
      </c>
      <c r="I12" s="2" t="s">
        <v>185</v>
      </c>
      <c r="J12" s="2"/>
    </row>
    <row r="13" spans="1:10" ht="12.75">
      <c r="A13" s="2"/>
      <c r="B13" s="6"/>
      <c r="C13" s="4"/>
      <c r="D13" s="5"/>
      <c r="E13" s="2"/>
      <c r="F13" s="4"/>
      <c r="G13" s="2" t="s">
        <v>183</v>
      </c>
      <c r="H13" s="2" t="s">
        <v>184</v>
      </c>
      <c r="I13" s="2" t="s">
        <v>185</v>
      </c>
      <c r="J13" s="2"/>
    </row>
    <row r="14" spans="1:10" ht="12.75">
      <c r="A14" s="2"/>
      <c r="B14" s="3"/>
      <c r="C14" s="4"/>
      <c r="D14" s="5"/>
      <c r="E14" s="2"/>
      <c r="F14" s="4"/>
      <c r="G14" s="2" t="s">
        <v>183</v>
      </c>
      <c r="H14" s="2" t="s">
        <v>184</v>
      </c>
      <c r="I14" s="2" t="s">
        <v>185</v>
      </c>
      <c r="J14" s="2"/>
    </row>
    <row r="15" spans="1:10" ht="12.75">
      <c r="A15" s="2"/>
      <c r="B15" s="3"/>
      <c r="C15" s="4"/>
      <c r="D15" s="5"/>
      <c r="E15" s="2"/>
      <c r="F15" s="4"/>
      <c r="G15" s="2" t="s">
        <v>183</v>
      </c>
      <c r="H15" s="2" t="s">
        <v>184</v>
      </c>
      <c r="I15" s="2" t="s">
        <v>185</v>
      </c>
      <c r="J15" s="2"/>
    </row>
    <row r="16" spans="1:10" ht="12.75">
      <c r="A16" s="2"/>
      <c r="B16" s="3"/>
      <c r="C16" s="4"/>
      <c r="D16" s="5"/>
      <c r="E16" s="2"/>
      <c r="F16" s="4"/>
      <c r="G16" s="2" t="s">
        <v>183</v>
      </c>
      <c r="H16" s="2" t="s">
        <v>184</v>
      </c>
      <c r="I16" s="2" t="s">
        <v>185</v>
      </c>
      <c r="J16" s="2"/>
    </row>
    <row r="17" spans="1:10" ht="12.75">
      <c r="A17" s="2"/>
      <c r="B17" s="3"/>
      <c r="C17" s="4"/>
      <c r="D17" s="5"/>
      <c r="E17" s="2"/>
      <c r="F17" s="4"/>
      <c r="G17" s="2" t="s">
        <v>183</v>
      </c>
      <c r="H17" s="2" t="s">
        <v>184</v>
      </c>
      <c r="I17" s="2" t="s">
        <v>185</v>
      </c>
      <c r="J17" s="2"/>
    </row>
    <row r="18" spans="1:10" ht="12.75">
      <c r="A18" s="2"/>
      <c r="B18" s="3"/>
      <c r="C18" s="4"/>
      <c r="D18" s="5"/>
      <c r="E18" s="2"/>
      <c r="F18" s="4"/>
      <c r="G18" s="2" t="s">
        <v>183</v>
      </c>
      <c r="H18" s="2" t="s">
        <v>184</v>
      </c>
      <c r="I18" s="2" t="s">
        <v>185</v>
      </c>
      <c r="J18" s="2"/>
    </row>
    <row r="19" spans="1:10" ht="12.75">
      <c r="A19" s="2"/>
      <c r="B19" s="3"/>
      <c r="C19" s="4"/>
      <c r="D19" s="5"/>
      <c r="E19" s="2"/>
      <c r="F19" s="4"/>
      <c r="G19" s="2" t="s">
        <v>183</v>
      </c>
      <c r="H19" s="2" t="s">
        <v>184</v>
      </c>
      <c r="I19" s="2" t="s">
        <v>185</v>
      </c>
      <c r="J19" s="2"/>
    </row>
    <row r="20" spans="1:10" ht="12.75">
      <c r="A20" s="2"/>
      <c r="B20" s="3"/>
      <c r="C20" s="4"/>
      <c r="D20" s="5"/>
      <c r="E20" s="2"/>
      <c r="F20" s="4"/>
      <c r="G20" s="2" t="s">
        <v>183</v>
      </c>
      <c r="H20" s="2" t="s">
        <v>184</v>
      </c>
      <c r="I20" s="2" t="s">
        <v>185</v>
      </c>
      <c r="J20" s="2"/>
    </row>
    <row r="21" spans="1:10" ht="12.75">
      <c r="A21" s="2"/>
      <c r="B21" s="3"/>
      <c r="C21" s="4"/>
      <c r="D21" s="5"/>
      <c r="E21" s="2"/>
      <c r="F21" s="4"/>
      <c r="G21" s="2" t="s">
        <v>183</v>
      </c>
      <c r="H21" s="2" t="s">
        <v>184</v>
      </c>
      <c r="I21" s="2" t="s">
        <v>185</v>
      </c>
      <c r="J21" s="2"/>
    </row>
    <row r="22" spans="1:10" ht="12.75">
      <c r="A22" s="2"/>
      <c r="B22" s="3"/>
      <c r="C22" s="4"/>
      <c r="D22" s="5"/>
      <c r="E22" s="2"/>
      <c r="F22" s="4"/>
      <c r="G22" s="2" t="s">
        <v>183</v>
      </c>
      <c r="H22" s="2" t="s">
        <v>184</v>
      </c>
      <c r="I22" s="2" t="s">
        <v>185</v>
      </c>
      <c r="J22" s="2"/>
    </row>
    <row r="23" spans="1:10" ht="12.75">
      <c r="A23" s="2"/>
      <c r="B23" s="3"/>
      <c r="C23" s="4"/>
      <c r="D23" s="5"/>
      <c r="E23" s="2"/>
      <c r="F23" s="4"/>
      <c r="G23" s="2" t="s">
        <v>183</v>
      </c>
      <c r="H23" s="2" t="s">
        <v>184</v>
      </c>
      <c r="I23" s="2" t="s">
        <v>185</v>
      </c>
      <c r="J23" s="2"/>
    </row>
    <row r="24" spans="1:10" ht="12.75">
      <c r="A24" s="2"/>
      <c r="B24" s="7"/>
      <c r="C24" s="8"/>
      <c r="D24" s="5"/>
      <c r="E24" s="2"/>
      <c r="F24" s="4"/>
      <c r="G24" s="2" t="s">
        <v>183</v>
      </c>
      <c r="H24" s="2" t="s">
        <v>184</v>
      </c>
      <c r="I24" s="2" t="s">
        <v>185</v>
      </c>
      <c r="J24" s="2"/>
    </row>
    <row r="25" spans="1:10" ht="12.75">
      <c r="A25" s="2"/>
      <c r="B25" s="7"/>
      <c r="C25" s="8"/>
      <c r="D25" s="5"/>
      <c r="E25" s="2"/>
      <c r="F25" s="4"/>
      <c r="G25" s="2" t="s">
        <v>183</v>
      </c>
      <c r="H25" s="2" t="s">
        <v>184</v>
      </c>
      <c r="I25" s="2" t="s">
        <v>185</v>
      </c>
      <c r="J25" s="2"/>
    </row>
    <row r="26" spans="1:10" ht="12.75">
      <c r="A26" s="2"/>
      <c r="B26" s="7"/>
      <c r="C26" s="8"/>
      <c r="D26" s="5"/>
      <c r="E26" s="2"/>
      <c r="F26" s="4"/>
      <c r="G26" s="2" t="s">
        <v>183</v>
      </c>
      <c r="H26" s="2" t="s">
        <v>184</v>
      </c>
      <c r="I26" s="2" t="s">
        <v>185</v>
      </c>
      <c r="J26" s="2"/>
    </row>
    <row r="27" spans="1:10" ht="12.75">
      <c r="A27" s="2"/>
      <c r="B27" s="3"/>
      <c r="C27" s="4"/>
      <c r="D27" s="5"/>
      <c r="E27" s="2"/>
      <c r="F27" s="4"/>
      <c r="G27" s="2" t="s">
        <v>183</v>
      </c>
      <c r="H27" s="2" t="s">
        <v>184</v>
      </c>
      <c r="I27" s="2" t="s">
        <v>185</v>
      </c>
      <c r="J27" s="2"/>
    </row>
    <row r="28" spans="1:10" ht="12.75">
      <c r="A28" s="2"/>
      <c r="B28" s="7"/>
      <c r="C28" s="8"/>
      <c r="D28" s="5"/>
      <c r="E28" s="2"/>
      <c r="F28" s="4"/>
      <c r="G28" s="2" t="s">
        <v>183</v>
      </c>
      <c r="H28" s="2" t="s">
        <v>184</v>
      </c>
      <c r="I28" s="2" t="s">
        <v>185</v>
      </c>
      <c r="J28" s="2"/>
    </row>
    <row r="29" spans="1:10" ht="12.75">
      <c r="A29" s="2"/>
      <c r="B29" s="7"/>
      <c r="C29" s="8"/>
      <c r="D29" s="5"/>
      <c r="E29" s="2"/>
      <c r="F29" s="4"/>
      <c r="G29" s="2" t="s">
        <v>183</v>
      </c>
      <c r="H29" s="2" t="s">
        <v>184</v>
      </c>
      <c r="I29" s="2" t="s">
        <v>185</v>
      </c>
      <c r="J29" s="2"/>
    </row>
    <row r="30" spans="1:10" ht="12.75">
      <c r="A30" s="2"/>
      <c r="B30" s="7"/>
      <c r="C30" s="8"/>
      <c r="D30" s="5"/>
      <c r="E30" s="2"/>
      <c r="F30" s="4"/>
      <c r="G30" s="2" t="s">
        <v>183</v>
      </c>
      <c r="H30" s="2" t="s">
        <v>184</v>
      </c>
      <c r="I30" s="2" t="s">
        <v>185</v>
      </c>
      <c r="J30" s="2"/>
    </row>
  </sheetData>
  <sheetProtection/>
  <mergeCells count="10">
    <mergeCell ref="A1:J1"/>
    <mergeCell ref="A2:J2"/>
    <mergeCell ref="A4:A5"/>
    <mergeCell ref="B4:B5"/>
    <mergeCell ref="C4:C5"/>
    <mergeCell ref="E4:E5"/>
    <mergeCell ref="F4:F5"/>
    <mergeCell ref="G4:G5"/>
    <mergeCell ref="H4:H5"/>
    <mergeCell ref="J4:J5"/>
  </mergeCells>
  <printOptions/>
  <pageMargins left="0.3145833333333333" right="0.15694444444444444" top="0.275" bottom="0.275" header="0.15694444444444444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2023-02-02T08:11:13Z</cp:lastPrinted>
  <dcterms:created xsi:type="dcterms:W3CDTF">1996-10-14T23:33:28Z</dcterms:created>
  <dcterms:modified xsi:type="dcterms:W3CDTF">2023-02-02T08:12:12Z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124B6890FF0740F7B2491CBFB1646F9D</vt:lpwstr>
  </property>
</Properties>
</file>